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Tabelle1" sheetId="1" r:id="rId1"/>
  </sheets>
  <definedNames>
    <definedName name="_xlnm._FilterDatabase" localSheetId="0" hidden="1">Tabelle1!$A$2:$G$232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3"/>
  <c r="G2"/>
</calcChain>
</file>

<file path=xl/sharedStrings.xml><?xml version="1.0" encoding="utf-8"?>
<sst xmlns="http://schemas.openxmlformats.org/spreadsheetml/2006/main" count="698" uniqueCount="489">
  <si>
    <t>Receiver</t>
  </si>
  <si>
    <t>SL-REC06MONO-SD</t>
  </si>
  <si>
    <t>SL-REC03DUO</t>
  </si>
  <si>
    <t>SL-REC03RGB</t>
  </si>
  <si>
    <t>SL-REC02DUO</t>
  </si>
  <si>
    <t>SL-24REC02MONO</t>
  </si>
  <si>
    <t>SL-CONT01-GL53</t>
  </si>
  <si>
    <t>SL-CONT01-K60</t>
  </si>
  <si>
    <t>SL-CONT01-MV11</t>
  </si>
  <si>
    <t>SL-CONT01-MV7</t>
  </si>
  <si>
    <t>SL-CONT01-MVSL17</t>
  </si>
  <si>
    <t>SL-CONT01-MVSL18</t>
  </si>
  <si>
    <t>SL-RA01-GL53</t>
  </si>
  <si>
    <t>SL-RA01-K60</t>
  </si>
  <si>
    <t>SL-RA01-MV11</t>
  </si>
  <si>
    <t>SL-RA01-MV7</t>
  </si>
  <si>
    <t>SL-RA01-MVSL17</t>
  </si>
  <si>
    <t>SL-RA01-MVSL18</t>
  </si>
  <si>
    <t>SL-TOUCH35-K1</t>
  </si>
  <si>
    <t>SL-TOUCH35-K60</t>
  </si>
  <si>
    <t>SL-MAG35-K1</t>
  </si>
  <si>
    <t>SL-MAG35-K60</t>
  </si>
  <si>
    <t>SL-MAG-D20H5-V5</t>
  </si>
  <si>
    <t>SL-SZ4MONO-K1</t>
  </si>
  <si>
    <t>SL-SZ4MONO-K60</t>
  </si>
  <si>
    <t>SL-SZ2DUO-K1</t>
  </si>
  <si>
    <t>SL-SZ2DUO-K60</t>
  </si>
  <si>
    <t>SL-NT24CV20W-DB1</t>
  </si>
  <si>
    <t>SL-NT24CV60W-DB1</t>
  </si>
  <si>
    <t>SL-NT24CV100W-DB1</t>
  </si>
  <si>
    <t>SL-NT24CV150W-DB1</t>
  </si>
  <si>
    <t>MONO SPOT</t>
  </si>
  <si>
    <t>SL-SPOT07-WW2W-AL73</t>
  </si>
  <si>
    <t>SL-SPOT07-WW2W-PB32</t>
  </si>
  <si>
    <t xml:space="preserve">MONO SPOT </t>
  </si>
  <si>
    <t>SL-SPOT07-WW2W-PB12</t>
  </si>
  <si>
    <t>SL-SPOT07-NW2W-AL73</t>
  </si>
  <si>
    <t>SL-SPOT07-NW2W-PB32</t>
  </si>
  <si>
    <t>SL-SPOT07-NW2W-PB12</t>
  </si>
  <si>
    <t>SL-SPOT06-NW3W-PB1</t>
  </si>
  <si>
    <t>SL-SPOT06-NW3W-PB12</t>
  </si>
  <si>
    <t>SL-SPOT06-NW3W-ZN1</t>
  </si>
  <si>
    <t>SL-SPOT06-NW3W-ZN5</t>
  </si>
  <si>
    <t>SL-SPOT06-NW3W-ZN21</t>
  </si>
  <si>
    <t>SL-SPOT06-NW3W-ZN75</t>
  </si>
  <si>
    <t>SL-SPOT06-NW3W-ZN79</t>
  </si>
  <si>
    <t>SL-SPOT06-WW3W-PB1</t>
  </si>
  <si>
    <t>SL-SPOT06-WW3W-PB12</t>
  </si>
  <si>
    <t>SL-SPOT06-WW3W-ZN5</t>
  </si>
  <si>
    <t>SL-SPOT06-WW3W-ZN1</t>
  </si>
  <si>
    <t>SL-SPOT06-WW3W-ZN21</t>
  </si>
  <si>
    <t>SL-SPOT06-WW3W-ZN75</t>
  </si>
  <si>
    <t>SL-SPOT06-WW3W-ZN79</t>
  </si>
  <si>
    <t>DUO SPOT</t>
  </si>
  <si>
    <t>SL-SPOT06-DUO3W-PB1</t>
  </si>
  <si>
    <t>SL-SPOT06-DUO3W-PB12</t>
  </si>
  <si>
    <t>SL-SPOT06-DUO3W-ZN1</t>
  </si>
  <si>
    <t>SL-SPOT06-DUO3W-ZN5</t>
  </si>
  <si>
    <t>SL-SPOT06-DUO3W-ZN21</t>
  </si>
  <si>
    <t>SL-SPOT06-DUO3W-ZN75</t>
  </si>
  <si>
    <t>SL-SPOT06-DUO3W-ZN79</t>
  </si>
  <si>
    <t>SL-SPOT02-3WZN21</t>
  </si>
  <si>
    <t>SL-SPOT03-3WZN21</t>
  </si>
  <si>
    <t>SL-SPOT04-11W</t>
  </si>
  <si>
    <t>RGB SPOT</t>
  </si>
  <si>
    <t>SL-SPOT04-RGB12W</t>
  </si>
  <si>
    <t>SL-SPOT04CH1-PB12</t>
  </si>
  <si>
    <t>SL-SPOT04CH1-PB32</t>
  </si>
  <si>
    <t>SL-SPOT04CH1-ZN1</t>
  </si>
  <si>
    <t>SL-SPOT04CH1-ZN21</t>
  </si>
  <si>
    <t>SL-SPOT04CH1-ZN5</t>
  </si>
  <si>
    <t>SL-SPOT04CH2-PB12</t>
  </si>
  <si>
    <t>SL-SPOT04CH2-PB32</t>
  </si>
  <si>
    <t>SL-SPOT04CH2-ZN1</t>
  </si>
  <si>
    <t>SL-SPOT04CH2-ZN21</t>
  </si>
  <si>
    <t>SL-SPOT04CH2-ZN5</t>
  </si>
  <si>
    <t>SL-DUO-10W-5000</t>
  </si>
  <si>
    <t>SL-DUO-17W-5000</t>
  </si>
  <si>
    <t>SL-DUO-A17W-5000</t>
  </si>
  <si>
    <t>SL-DUO2-24W-5000</t>
  </si>
  <si>
    <t>SL-STRIP4WIP-5000</t>
  </si>
  <si>
    <t>SL-STRIP9WIP-5000</t>
  </si>
  <si>
    <t>SL-M2-CNW4W-1250</t>
  </si>
  <si>
    <t>SL-M2-CNW4W-2500</t>
  </si>
  <si>
    <t>SL-M2-CNW4W-5000</t>
  </si>
  <si>
    <t>SL-M2-CWW4W-1250</t>
  </si>
  <si>
    <t>SL-M2-CWW4W-2500</t>
  </si>
  <si>
    <t>SL-M2-CWW4W-5000</t>
  </si>
  <si>
    <t>SL-M2-CXWW4W-1250</t>
  </si>
  <si>
    <t>SL-M2-CXWW4W-2500</t>
  </si>
  <si>
    <t>SL-M2-CXWW4W-5000</t>
  </si>
  <si>
    <t>SL-MONO-HXWW10W-5000</t>
  </si>
  <si>
    <t>9,6 W MONO GT IP20 LED Stripe 5000 mm 2700K</t>
  </si>
  <si>
    <t>SL-MONO-HWW10W-5000</t>
  </si>
  <si>
    <t>9,6 W MONO GT IP20 LED Stripe 5000 mm 3000K</t>
  </si>
  <si>
    <t>SL-MONO-HNW10W-5000</t>
  </si>
  <si>
    <t>9,6 W MONO GT IP20 LED Stripe 5000 mm 4000K</t>
  </si>
  <si>
    <t>SL-MONO-HXWW15W-5000</t>
  </si>
  <si>
    <t>15 W MONO GT IP20 LED Stripe 5000 mm 2700K</t>
  </si>
  <si>
    <t>SL-MONO-HWW15W-5000</t>
  </si>
  <si>
    <t>15 W MONO GT IP20 LED Stripe 5000 mm 3000K</t>
  </si>
  <si>
    <t>SL-MONO-HNW15W-5000</t>
  </si>
  <si>
    <t>15 W MONO GT IP20 LED Stripe 5000 mm 4000K</t>
  </si>
  <si>
    <t>SL-MONO-NW5W-5000</t>
  </si>
  <si>
    <t>SL-MONO-WW5W-5000</t>
  </si>
  <si>
    <t>SL-MONO-XWW5W-5000</t>
  </si>
  <si>
    <t>SL-MONO-NW10W-5000</t>
  </si>
  <si>
    <t>SL-MONO-WW10W-5000</t>
  </si>
  <si>
    <t>SL-MONO-XWW10W-5000</t>
  </si>
  <si>
    <t>SL-MONO-AWW10W-5000</t>
  </si>
  <si>
    <t>SL-MONO-NW15W-5000</t>
  </si>
  <si>
    <t>SL-MONO-WW15W-5000</t>
  </si>
  <si>
    <t>SL-MONO-XWW15W-5000</t>
  </si>
  <si>
    <t>SL-STR-WW4W-30000</t>
  </si>
  <si>
    <t>SL-STR-NW4W-30000</t>
  </si>
  <si>
    <t>SL-STR-WW6W-20000</t>
  </si>
  <si>
    <t>SL-STR-NW6W-20000</t>
  </si>
  <si>
    <t>SL-STR-WW10W-15000</t>
  </si>
  <si>
    <t>SL-STR-NW10W-15000</t>
  </si>
  <si>
    <t>SL-STR-WW15W-10000</t>
  </si>
  <si>
    <t>SL-STR-NW15W-10000</t>
  </si>
  <si>
    <t>SL-RGB-15W-5000</t>
  </si>
  <si>
    <t>SL-STR-RGB17W-5000</t>
  </si>
  <si>
    <t>SL-STR-RGB8W-5000</t>
  </si>
  <si>
    <t>SL-STR-RGB8WC-15000</t>
  </si>
  <si>
    <t>SL-STR-RGB8WIP-5000</t>
  </si>
  <si>
    <t>SL-FLEX-WW10W-450</t>
  </si>
  <si>
    <t>Flexline 9,6 W MONO Diamond LED Stripe 3000K - 450 mm</t>
  </si>
  <si>
    <t>SL-FLEX-WW10W-600</t>
  </si>
  <si>
    <t>Flexline 9,6 W MONO Diamond LED Stripe 3000K - 600 mm</t>
  </si>
  <si>
    <t>SL-FLEX-WW10W-900</t>
  </si>
  <si>
    <t>Flexline 9,6 W MONO Diamond LED Stripe 3000K - 900 mm</t>
  </si>
  <si>
    <t>SL-FLEX-WW10W-1200</t>
  </si>
  <si>
    <t>Flexline 9,6 W MONO Diamond LED Stripe 3000K - 1200 mm</t>
  </si>
  <si>
    <t>SL-FLEX-WW10W-1500</t>
  </si>
  <si>
    <t>Flexline 9,6 W MONO Diamond LED Stripe 3000K - 1500 mm</t>
  </si>
  <si>
    <t>SL-FLEX-WW10W-2000</t>
  </si>
  <si>
    <t>Flexline 9,6 W MONO Diamond LED Stripe 3000K - 2000 mm</t>
  </si>
  <si>
    <t>SL-FLEX-WW10W-2500</t>
  </si>
  <si>
    <t>Flexline 9,6 W MONO Diamond LED Stripe 3000K - 2500 mm</t>
  </si>
  <si>
    <t>SL-FLEX-WW10W-3000</t>
  </si>
  <si>
    <t>Flexline 9,6 W MONO Diamond LED Stripe 3000K - 3000 mm</t>
  </si>
  <si>
    <t>SL-FLEX-NW10W-450</t>
  </si>
  <si>
    <t>Flexline 9,6 W MONO Diamond LED Stripe 4000K - 450 mm</t>
  </si>
  <si>
    <t>SL-FLEX-NW10W-600</t>
  </si>
  <si>
    <t>Flexline 9,6 W MONO Diamond LED Stripe 4000K - 600 mm</t>
  </si>
  <si>
    <t>SL-FLEX-NW10W-900</t>
  </si>
  <si>
    <t>Flexline 9,6 W MONO Diamond LED Stripe 4000K - 900 mm</t>
  </si>
  <si>
    <t>SL-FLEX-NW10W-1200</t>
  </si>
  <si>
    <t>Flexline 9,6 W MONO Diamond LED Stripe 4000K - 1200 mm</t>
  </si>
  <si>
    <t>SL-FLEX-NW10W-1500</t>
  </si>
  <si>
    <t>Flexline 9,6 W MONO Diamond LED Stripe 4000K - 1500 mm</t>
  </si>
  <si>
    <t>SL-FLEX-NW10W-2000</t>
  </si>
  <si>
    <t>Flexline 9,6 W MONO Diamond LED Stripe 4000K - 2000 mm</t>
  </si>
  <si>
    <t>SL-FLEX-NW10W-2500</t>
  </si>
  <si>
    <t>Flexline 9,6 W MONO Diamond LED Stripe 4000K - 2500 mm</t>
  </si>
  <si>
    <t>SL-FLEX-NW10W-3000</t>
  </si>
  <si>
    <t>Flexline 9,6 W MONO Diamond LED Stripe 4000K - 3000 mm</t>
  </si>
  <si>
    <t>SL-FLEX-DUO17W-450</t>
  </si>
  <si>
    <t>Flexline 17 W DUO Diamond LED Stripe 2700-6000K - 450 mm</t>
  </si>
  <si>
    <t>SL-FLEX-DUO17W-600</t>
  </si>
  <si>
    <t>Flexline 17 W DUO Diamond LED Stripe 2700-6000K - 600 mm</t>
  </si>
  <si>
    <t>SL-FLEX-DUO17W-900</t>
  </si>
  <si>
    <t>Flexline 17 W DUO Diamond LED Stripe 2700-6000K - 900 mm</t>
  </si>
  <si>
    <t>SL-FLEX-DUO17W-1200</t>
  </si>
  <si>
    <t>Flexline 17 W DUO Diamond LED Stripe 2700-6000K - 1200 mm</t>
  </si>
  <si>
    <t>SL-FLEX-DUO17W-1500</t>
  </si>
  <si>
    <t>Flexline 17 W DUO Diamond LED Stripe 2700-6000K - 1500 mm</t>
  </si>
  <si>
    <t>SL-FLEX-DUO17W-2000</t>
  </si>
  <si>
    <t>Flexline 17 W DUO Diamond LED Stripe 2700-6000K - 2000 mm</t>
  </si>
  <si>
    <t>SL-FLEX-DUO17W-2500</t>
  </si>
  <si>
    <t>Flexline 17 W DUO Diamond LED Stripe 2700-6000K - 2500 mm</t>
  </si>
  <si>
    <t>SL-FLEX-DUO17W-3000</t>
  </si>
  <si>
    <t>Flexline 17 W DUO Diamond LED Stripe 2700-6000K - 3000 mm</t>
  </si>
  <si>
    <t>SL-FLEX-RGB15W-450</t>
  </si>
  <si>
    <t>Flexline 15 W RGB Diamond LED Stripe - 450 mm</t>
  </si>
  <si>
    <t>SL-FLEX-RGB15W-600</t>
  </si>
  <si>
    <t>Flexline 15 W RGB Diamond LED Stripe - 600 mm</t>
  </si>
  <si>
    <t>SL-FLEX-RGB15W-900</t>
  </si>
  <si>
    <t>Flexline 15 W RGB Diamond LED Stripe - 900 mm</t>
  </si>
  <si>
    <t>SL-FLEX-RGB15W-1200</t>
  </si>
  <si>
    <t>Flexline 15 W RGB Diamond LED Stripe - 1200 mm</t>
  </si>
  <si>
    <t>SL-FLEX-RGB15W-1500</t>
  </si>
  <si>
    <t>Flexline 15 W RGB Diamond LED Stripe - 1500 mm</t>
  </si>
  <si>
    <t>SL-FLEX-RGB15W-2000</t>
  </si>
  <si>
    <t>Flexline 15 W RGB Diamond LED Stripe - 2000 mm</t>
  </si>
  <si>
    <t>SL-FLEX-RGB15W-2500</t>
  </si>
  <si>
    <t>Flexline 15 W RGB Diamond LED Stripe - 2500 mm</t>
  </si>
  <si>
    <t>SL-FLEX-RGB15W-3000</t>
  </si>
  <si>
    <t>Flexline 15 W RGB Diamond LED Stripe - 3000 mm</t>
  </si>
  <si>
    <t>SL-CAB2-5000</t>
  </si>
  <si>
    <t>SL-CAB2-25000</t>
  </si>
  <si>
    <t>SL-CAB2-IC-V5</t>
  </si>
  <si>
    <t>SL-CAB2-TC-V5</t>
  </si>
  <si>
    <t>SL-CAB2-DB500S-V5</t>
  </si>
  <si>
    <t>SL-CAB2-DB2000S-V5</t>
  </si>
  <si>
    <t>SL-CAB2-EXT-2000-V5</t>
  </si>
  <si>
    <t>SL-CAB2-SC60S-V5</t>
  </si>
  <si>
    <t>SL-CAB2-DB500-V5</t>
  </si>
  <si>
    <t>Sl-CAB2-DB2000-V5</t>
  </si>
  <si>
    <t>SL-CAB2-SS-V5</t>
  </si>
  <si>
    <t>SL-DBOX2-6-250</t>
  </si>
  <si>
    <t>SL-CLIP2-DB2000S-V5</t>
  </si>
  <si>
    <t>SL-CLIP2-DB500S-V5</t>
  </si>
  <si>
    <t>SL-CLIP2-SC60S-V5</t>
  </si>
  <si>
    <t>SL-CLIP2-SS-V5</t>
  </si>
  <si>
    <t>SL-CAB3-EXT-1000</t>
  </si>
  <si>
    <t>SL-CAB3-EXT-2000</t>
  </si>
  <si>
    <t>SL-CAB3-DB-500</t>
  </si>
  <si>
    <t>SL-CAB3-DB-2500</t>
  </si>
  <si>
    <t>SL-CLIP3V10</t>
  </si>
  <si>
    <t>SL-CAB3-VER2-300</t>
  </si>
  <si>
    <t>SL-DBOX3-6-360</t>
  </si>
  <si>
    <t>SL-CAB4-25000</t>
  </si>
  <si>
    <t>SL-CAB4-5000</t>
  </si>
  <si>
    <t>SL-CAB4-DB-2500</t>
  </si>
  <si>
    <t>SL-CAB4-EXT-2000</t>
  </si>
  <si>
    <t>SL-DBOX4-9-360</t>
  </si>
  <si>
    <t>SL-CAB4-VER2-300</t>
  </si>
  <si>
    <t>SL-AJ-2000ALROH-V10</t>
  </si>
  <si>
    <t>SL-HC-J1-2000K-V10</t>
  </si>
  <si>
    <t>SL-HC-J2-2000M-V10</t>
  </si>
  <si>
    <t>SL-EKJ1-K77V20</t>
  </si>
  <si>
    <t>SL-EKJ2-K60V20</t>
  </si>
  <si>
    <t>SL-KL22J-V20</t>
  </si>
  <si>
    <t>SL-PROF-BEAM-001</t>
  </si>
  <si>
    <t>SL-PROF-BEAM-005</t>
  </si>
  <si>
    <t>SL-PROF-HIGH-001</t>
  </si>
  <si>
    <t>SL-PROF-IN-001</t>
  </si>
  <si>
    <t>SL-PROF-IN-005</t>
  </si>
  <si>
    <t>SL-PROF-MINI-001</t>
  </si>
  <si>
    <t>SL-PROF-MINI-005</t>
  </si>
  <si>
    <t>SL-PROF-MINI-IN-001</t>
  </si>
  <si>
    <t>SL-PROF-MINI-IN-005</t>
  </si>
  <si>
    <t>SL-PROF-MINI-IN-003</t>
  </si>
  <si>
    <t>SL-PROF-MINI-IN-007</t>
  </si>
  <si>
    <t>SL-PROF-TOP-001</t>
  </si>
  <si>
    <t>SL-PROF-TOP-005</t>
  </si>
  <si>
    <t>SL-PROF-TRIO-001</t>
  </si>
  <si>
    <t>SL-PROF-TRIO-005</t>
  </si>
  <si>
    <t>SL-PROF-AMBI-001</t>
  </si>
  <si>
    <t>SL-BAT-CR3032</t>
  </si>
  <si>
    <t>SL-CAB2-VER2-600</t>
  </si>
  <si>
    <t>Aluminium Profile</t>
  </si>
  <si>
    <t>Controller - nickel</t>
  </si>
  <si>
    <t>SL-FL34-10000</t>
  </si>
  <si>
    <t>SL-2M8C11W27-5MA</t>
  </si>
  <si>
    <t>11 W MONO COB IP20 8 mm LED Stripe 5000 mm 2700K</t>
  </si>
  <si>
    <t>SL-2M8C11W30-5MA</t>
  </si>
  <si>
    <t>11 W MONO COB IP20 8 mm LED Stripe 5000 mm 3000K</t>
  </si>
  <si>
    <t>SL-2M8C11W40-5MA</t>
  </si>
  <si>
    <t>11 W MONO COB IP20 8 mm LED Stripe 5000 mm 4000K</t>
  </si>
  <si>
    <t>SL-6M8C11W27-5MA</t>
  </si>
  <si>
    <t>11 W MONO COB IP65 8 mm LED Stripe 5000 mm 2700K</t>
  </si>
  <si>
    <t>SL-6M8C11W30-5MA</t>
  </si>
  <si>
    <t>11 W MONO COB IP65 8 mm LED Stripe 5000 mm 3000K</t>
  </si>
  <si>
    <t>SL-6M8C11W40-5MA</t>
  </si>
  <si>
    <t>11 W MONO COB IP65 8 mm LED Stripe 5000 mm 4000K</t>
  </si>
  <si>
    <t>SL-2M8C11W30-20MA</t>
  </si>
  <si>
    <t>11 W MONO COB IP20 8 mm LED Stripe 20000 mm 3000K</t>
  </si>
  <si>
    <t>SL-2M8C11W40-20MA</t>
  </si>
  <si>
    <t>11 W MONO COB IP20 8 mm LED Stripe 20000 mm 4000K</t>
  </si>
  <si>
    <t>SL-2M8C15W30-5MA</t>
  </si>
  <si>
    <t>15 W MONO COB IP20 8 mm LED Stripe 5000 mm 3000K</t>
  </si>
  <si>
    <t>SL-2M8C15W40-5MA</t>
  </si>
  <si>
    <t>15 W MONO COB IP20 8 mm LED Stripe 5000 mm 4000K</t>
  </si>
  <si>
    <t>SL-6M8C15W30-5MA</t>
  </si>
  <si>
    <t>15 W MONO COB IP65 8 mm LED Stripe 5000 mm 3000K</t>
  </si>
  <si>
    <t>SL-6M8C15W40-5MA</t>
  </si>
  <si>
    <t>15 W MONO COB IP65 8 mm LED Stripe 5000 mm 4000K</t>
  </si>
  <si>
    <t>SL-2M8C15W30-20MA</t>
  </si>
  <si>
    <t>15 W MONO COB IP20 8 mm LED Stripe 20000 mm 3000K</t>
  </si>
  <si>
    <t>SL-2M8C15W40-20MA</t>
  </si>
  <si>
    <t>15 W MONO COB IP20 8 mm LED Stripe 20000 mm 4000K</t>
  </si>
  <si>
    <t>SL-6M3C4W30-2500A</t>
  </si>
  <si>
    <t>SL-6M3C4W40-2500A</t>
  </si>
  <si>
    <t>SL-1M3C4W30-3MA</t>
  </si>
  <si>
    <t>SL-1M3C4W40-3MA</t>
  </si>
  <si>
    <t>SL-2M8C10W3040-5MA</t>
  </si>
  <si>
    <t>SL-2M8C10W3040-20MA</t>
  </si>
  <si>
    <t>SL-2M8C6W3040-5MA</t>
  </si>
  <si>
    <t>SL-2M8C6W3040-20MA</t>
  </si>
  <si>
    <t>SL-FL34BS-10000</t>
  </si>
  <si>
    <t>MONO Receiver with Switch Dim - controllable with SL-CONT01</t>
  </si>
  <si>
    <t>DUO Receiver // controllable with SL-CONT01</t>
  </si>
  <si>
    <t>RGB Receiver // controllable with SL-CONT01</t>
  </si>
  <si>
    <t>DUO Receiver // controllable with SL-SZ2DUO or Sensors</t>
  </si>
  <si>
    <t>MONO Receiver // controllable with SL-SZ4MONO or Sensors</t>
  </si>
  <si>
    <t>Controller - black matt</t>
  </si>
  <si>
    <t>Controller - white</t>
  </si>
  <si>
    <t>Controller - aluminium white</t>
  </si>
  <si>
    <t>Controller - shiny gray</t>
  </si>
  <si>
    <t>Controller - gray matt</t>
  </si>
  <si>
    <t>Frame - black matt</t>
  </si>
  <si>
    <t>Frame - white</t>
  </si>
  <si>
    <t>Frame - aluminium white</t>
  </si>
  <si>
    <t>Frame - nickel</t>
  </si>
  <si>
    <t>Frame - shiny gray</t>
  </si>
  <si>
    <t>Frame - gray matt</t>
  </si>
  <si>
    <t>TOUCH Sensor - black</t>
  </si>
  <si>
    <t>TOUCH Sensor - white</t>
  </si>
  <si>
    <t>MAGNETIC Sensor - black</t>
  </si>
  <si>
    <t>MAGNETIC Sensor - white</t>
  </si>
  <si>
    <t>battery type CR3032 3V</t>
  </si>
  <si>
    <t xml:space="preserve">20 Watt Power Supply IP20 </t>
  </si>
  <si>
    <t>60 Watt Power Supply IP20</t>
  </si>
  <si>
    <t>100 Watt Power Supply IP20</t>
  </si>
  <si>
    <t>150 Watt Power Supply IP20</t>
  </si>
  <si>
    <t>round cover frame - black matt</t>
  </si>
  <si>
    <t>round cover frame - white matt</t>
  </si>
  <si>
    <t>round cover frame - shiny chrome</t>
  </si>
  <si>
    <t>round cover frame - nickel plated</t>
  </si>
  <si>
    <t>round cover frame - brass plated</t>
  </si>
  <si>
    <t>square cover frame - black matt</t>
  </si>
  <si>
    <t>square cover frame - white matt</t>
  </si>
  <si>
    <t>square cover frame - shiny chrome</t>
  </si>
  <si>
    <t>square cover frame - nickel plated</t>
  </si>
  <si>
    <t>square cover frame - brass plated</t>
  </si>
  <si>
    <t>FlipLens - optical silicone cover clear/opal 10000 mm</t>
  </si>
  <si>
    <t>cable - 2 wire 5000 mm</t>
  </si>
  <si>
    <t>cable - 2 wire 25000 mm</t>
  </si>
  <si>
    <t>MONO 2-way distribution cable - 2 wire 600 mm</t>
  </si>
  <si>
    <t xml:space="preserve">MONO distribution box - 2 wire 250 mm </t>
  </si>
  <si>
    <t>DUO extension cable 1000 mm</t>
  </si>
  <si>
    <t>DUO extension cable 2000 mm</t>
  </si>
  <si>
    <t>DUO connection cable - 3 wire 500 mm</t>
  </si>
  <si>
    <t>DUO connection cable - 3 wire 2500 mm</t>
  </si>
  <si>
    <t>DUO 2-way distribution cable - 3 wire 300 mm</t>
  </si>
  <si>
    <t xml:space="preserve">DUO distribution box - 3 wire 360 mm </t>
  </si>
  <si>
    <t>RGB connection cable 4 wire 25 m</t>
  </si>
  <si>
    <t>RGB connection cable 4 wire 5 m</t>
  </si>
  <si>
    <t>RGB distibution box connection cable 2,5 m 4 wire</t>
  </si>
  <si>
    <t xml:space="preserve">RGB extension cable 2 m 4 wire </t>
  </si>
  <si>
    <t>RGB 9 way distribution box 4 wire</t>
  </si>
  <si>
    <t>SET Beam 1: 2000 mm profil, 2x 1200 mm LLCover, 6x end caps, 6x leg springs</t>
  </si>
  <si>
    <t>SET Beam 5: 2000 mm profil, 1x 2000 mm Opal Hard Cover, 6x end caps, 6x leg springs</t>
  </si>
  <si>
    <t>SET High 1: 2000 mm profil, 2x 1200 mm LLCover, 6x end caps</t>
  </si>
  <si>
    <t>SET In 1: 2000 mm profil, 2x 1200 mm LLCover, 6x end caps, 6x fixing clips</t>
  </si>
  <si>
    <t>SET In 5: 2000 mm profil, 1x 2000 mm Opal Hard Cover, 6x end caps, 6x fixing clips</t>
  </si>
  <si>
    <t>SET Mini 1: 2000 mm profil, 2x 1200 mm LLCover, 6x end caps, 6x fixing clips</t>
  </si>
  <si>
    <t>SET Mini 5: 2000 mm profil, 1x 2000 mm Opal Hard Cover, 6x end caps, 6x fixing clips</t>
  </si>
  <si>
    <t>SET Mini IN 1: 2000 mm profil, 2x 1200 mm LLCover, 6x end caps, 6x fixing clips</t>
  </si>
  <si>
    <t>SET Mini IN 5: 2000 mm profil, 1x 2000 mm Opal Hard Cover, 6x end caps, 6x fixing clips</t>
  </si>
  <si>
    <t>SET Mini IN 3 black: 2000 mm profil, 2x 1200 mm LLCover, 6x end caps, 6x fixing clips</t>
  </si>
  <si>
    <t>SET Mini IN 7 black: 2000 mm profil, 1x 2000 mm Opal Hard Cover, 6x end caps, 6x fixing clips</t>
  </si>
  <si>
    <t>SET Top 1: 2000 mm profil, 2x 1200 mm LLCover, 6x end caps, 6x fixing clips</t>
  </si>
  <si>
    <t>SET Top 5: 2000 mm profil, 1x 2000 mm Opal Hard Cover, 6x end caps, 6x fixing clips</t>
  </si>
  <si>
    <t>SET Trio 1: 2000 mm profil, 2x 1200 mm LLCover, 6x end caps, 6x fixing clips</t>
  </si>
  <si>
    <t>SET Trio 5: 2000 mm profil, 1x 2000 mm Opal Hard Cover, 6x end caps, 6x fixing clips</t>
  </si>
  <si>
    <t>SET Ambi 1: 2000 mm profil, 1x 2000 mm Opal Hard Cover, 6x end caps, 6x fixing clips</t>
  </si>
  <si>
    <t>SL-CLIP2-SWS-V5</t>
  </si>
  <si>
    <t>MONO Accessory</t>
  </si>
  <si>
    <t>Controller</t>
  </si>
  <si>
    <t>Controller Accessory</t>
  </si>
  <si>
    <t>Sensors</t>
  </si>
  <si>
    <t>Sensor Accessory</t>
  </si>
  <si>
    <t>Accessory</t>
  </si>
  <si>
    <t>Power Supply</t>
  </si>
  <si>
    <t>DUO SPOT Accessory</t>
  </si>
  <si>
    <t>DUO LED Stripe</t>
  </si>
  <si>
    <t>MONO COB LED Stripe</t>
  </si>
  <si>
    <t>Silicone cover</t>
  </si>
  <si>
    <t>MONO GT LED Stripe</t>
  </si>
  <si>
    <t>MONO LED Stripe</t>
  </si>
  <si>
    <t>RGB LED Stripe</t>
  </si>
  <si>
    <t>Silicon Tube</t>
  </si>
  <si>
    <t>DUO Accessory</t>
  </si>
  <si>
    <t>RGB Accessory</t>
  </si>
  <si>
    <t>Aluminium profile</t>
  </si>
  <si>
    <t>Profile Accessory</t>
  </si>
  <si>
    <t>10 W MONO DUAL COB IP20 8 mm LED Stripe 5000 mm 3000K - 4000K</t>
  </si>
  <si>
    <t>10 W MONO DUAL COB IP20 8 mm LED Stripe 20000 mm 3000K - 4000K</t>
  </si>
  <si>
    <t>6 W MONO DUAL COB IP20 8 mm LED Stripe 5000 mm 3000K - 4000K</t>
  </si>
  <si>
    <t>6 W MONO DUAL COB IP20 8 mm LED Stripe 20000 mm 3000K - 4000K</t>
  </si>
  <si>
    <t>3,8 W MONO COB Wire IP20 3 mm LED Stripe 1250 mm 4000K</t>
  </si>
  <si>
    <t>3,8 W MONO COB Wire IP20 3 mm LED Stripe 2500 mm 4000K</t>
  </si>
  <si>
    <t>3,8 W MONO COB Wire IP20 3 mm LED Stripe 5000 mm 4000K</t>
  </si>
  <si>
    <t>3,8 W MONO COB Wire IP20 3 mm LED Stripe 1250 mm 3000K</t>
  </si>
  <si>
    <t>3,8 W MONO COB Wire IP20 3 mm LED Stripe 2500 mm 3000K</t>
  </si>
  <si>
    <t>3,8 W MONO COB Wire IP20 3 mm LED Stripe 5000 mm 3000K</t>
  </si>
  <si>
    <t>3,8 W MONO COB Wire IP20 3 mm LED Stripe 1250 mm 2700K</t>
  </si>
  <si>
    <t>3,8 W MONO COB Wire IP20 3 mm LED Stripe 2500 mm 2700K</t>
  </si>
  <si>
    <t>3,8 W MONO COB Wire IP20 3 mm LED Stripe 5000 mm 2700K</t>
  </si>
  <si>
    <t>3,8 W MONO COB Wire IP65 3 mm LED Stripe 2500 mm 3000K</t>
  </si>
  <si>
    <t>3,8 W MONO COB Wire IP65 3 mm LED Stripe 2500 mm 4000K</t>
  </si>
  <si>
    <t>3,8 W MONO COB Wire IP20 3 mm LED Stripe 3000 mm 3000K für 12VDC !!</t>
  </si>
  <si>
    <t>3,8 W MONO COB Wire IP20 3 mm LED Stripe 3000 mm 4000K für 12VDC !!</t>
  </si>
  <si>
    <t>SL-TOOL-FL01</t>
  </si>
  <si>
    <t>mounting tool for MONO COB Wire and FlipLens</t>
  </si>
  <si>
    <t>9,6 W DUO Diamond IP20 LED Stripe 5000 mm 2700-6000K</t>
  </si>
  <si>
    <t>16,8 W DUO Diamond IP20 LED Stripe 5000 mm 2700-6000K</t>
  </si>
  <si>
    <t>16,8 W DUO Diamond IP20 LED Stripe 5000 mm 1700-5000K</t>
  </si>
  <si>
    <t>24 W DUO Diamond IP20 LED Stripe 5000 mm 2700-6000K</t>
  </si>
  <si>
    <t>4,8 W MONO Diamond IP20 LED Stripe 5000 mm 4000K</t>
  </si>
  <si>
    <t>4,8 W MONO Diamond IP20 LED Stripe 5000 mm 3000K</t>
  </si>
  <si>
    <t>4,8 W MONO Diamond IP20 LED Stripe 5000 mm 2700K</t>
  </si>
  <si>
    <t>9,6 W MONO Diamond IP20 LED Stripe 5000 mm 4000K</t>
  </si>
  <si>
    <t>9,6 W MONO Diamond IP20 LED Stripe 5000 mm 3000K</t>
  </si>
  <si>
    <t>9,6 W MONO Diamond IP20 LED Stripe 5000 mm 2700K</t>
  </si>
  <si>
    <t>9,6 W MONO Diamond IP20 LED Stripe 5000 mm 1700K</t>
  </si>
  <si>
    <t>14,4 W MONO Diamond IP20 LED Stripe 5000 mm 4000K</t>
  </si>
  <si>
    <t>14,4 W MONO Diamond IP20 LED Stripe 5000 mm 3000K</t>
  </si>
  <si>
    <t>14,4 W MONO Diamond IP20 LED Stripe 5000 mm 2700K</t>
  </si>
  <si>
    <t>4 W XXL MONO IP20 LED- Stripe 30000 mm 3000K</t>
  </si>
  <si>
    <t>4 W XXL MONO IP20 LED- Stripe 30000 mm 4000K</t>
  </si>
  <si>
    <t>6 W XXL MONO IP20 LED- Stripe 20000 mm 3000K</t>
  </si>
  <si>
    <t>6 W XXL MONO IP20 LED- Stripe 20000 mm 4000K</t>
  </si>
  <si>
    <t>10 W XXL MONO IP20 LED- Stripe 15000 mm 3000K</t>
  </si>
  <si>
    <t>15 W XXL MONO IP20 LED- Stripe 10000 mm 3000K</t>
  </si>
  <si>
    <t>15 W XXL MONO IP20 LED- Stripe 10000 mm 4000K</t>
  </si>
  <si>
    <t>15 W RGB Diamond IP20 LED Stripe 5000 mm</t>
  </si>
  <si>
    <t>8,64 W RGB IP20 LED Stripe 5000 mm</t>
  </si>
  <si>
    <t>8,64 W XXL RGB IP20 LED Stripe 15000 mm</t>
  </si>
  <si>
    <t>RGB 2 way splitter cable 4 wire</t>
  </si>
  <si>
    <t>FlipLens - optical silicone cover clear/opal black 10000 mm</t>
  </si>
  <si>
    <t>4 Zone Controller - black</t>
  </si>
  <si>
    <t>4 Zone Controller - white</t>
  </si>
  <si>
    <t>2 Zone Controller - black</t>
  </si>
  <si>
    <t>2 Zone Controller - white</t>
  </si>
  <si>
    <t>8 W DUO SPOT 2700-5000K</t>
  </si>
  <si>
    <t>12 W RGB SPOT</t>
  </si>
  <si>
    <t>1,5 W MONO MINI SPOT 3000K - Aluminium natural</t>
  </si>
  <si>
    <t>1,5 W MONO MINI SPOT 3000K - white matt</t>
  </si>
  <si>
    <t>1,5 W MONO MINI SPOT 3000K - black matt</t>
  </si>
  <si>
    <t>1,5 W MONO MINI SPOT 4000K - Aluminium natural</t>
  </si>
  <si>
    <t>1,5 W MONO MINI SPOT 4000K - white matt</t>
  </si>
  <si>
    <t>1,5 W MONO MINI SPOT 4000K - black matt</t>
  </si>
  <si>
    <t>3 W MONO SPOT 4000K - white</t>
  </si>
  <si>
    <t>3 W MONO SPOT 4000K - black matt</t>
  </si>
  <si>
    <t>3 W MONO SPOT 4000K - bright chrome</t>
  </si>
  <si>
    <t>3 W MONO SPOT 4000K - bright brass</t>
  </si>
  <si>
    <t>3 W MONO SPOT 4000K - satin nickel plated</t>
  </si>
  <si>
    <t>3 W MONO SPOT 4000K - brushed iron matt effect</t>
  </si>
  <si>
    <t>3 W MONO SPOT 4000K - brass black brushed</t>
  </si>
  <si>
    <t>3 W MONO SPOT 3000K - white</t>
  </si>
  <si>
    <t>3 W MONO SPOT 3000K - black matt</t>
  </si>
  <si>
    <t>3 W MONO SPOT 3000K - bright brass</t>
  </si>
  <si>
    <t>3 W MONO SPOT 3000K - bright chrome</t>
  </si>
  <si>
    <t>3 W MONO SPOT 3000K - satin nickel plated</t>
  </si>
  <si>
    <t>3 W MONO SPOT 3000K - brushed iron matt effect</t>
  </si>
  <si>
    <t>3 W MONO SPOT 3000K - brass black brushed</t>
  </si>
  <si>
    <t>3 W DUO SPOT 2700-6000K - white</t>
  </si>
  <si>
    <t>3 W DUO SPOT 2700-6000K - black matt</t>
  </si>
  <si>
    <t>3 W DUO SPOT 2700-6000K - bright chrome</t>
  </si>
  <si>
    <t>3 W DUO SPOT 2700-6000K - bright brass</t>
  </si>
  <si>
    <t>3 W DUO SPOT 2700-6000K - satin nickel plated</t>
  </si>
  <si>
    <t>3 W DUO SPOT 2700-6000K - brushed iron matt effect</t>
  </si>
  <si>
    <t>3 W DUO SPOT 2700-6000K - brass black brushed</t>
  </si>
  <si>
    <t>3 W DUO SPOT 2700-6000K round</t>
  </si>
  <si>
    <t>3 W DUO SPOT 2700-6000K square</t>
  </si>
  <si>
    <t>10 W XXL MONO IP20 LED- Stripe 15000 mm 4000K</t>
  </si>
  <si>
    <t>Kategorie</t>
  </si>
  <si>
    <t>Název</t>
  </si>
  <si>
    <t>EAN</t>
  </si>
  <si>
    <t>Balení</t>
  </si>
  <si>
    <t>Popis</t>
  </si>
  <si>
    <t>Cena / ks</t>
  </si>
  <si>
    <t>MAGNET Diameter 20 mm Height 5 mm (set 5 ks)</t>
  </si>
  <si>
    <t>4,8 W DUO IP67 LED Stripe 5000 mm 2700-6000K (výprodej)</t>
  </si>
  <si>
    <t>I connector - 2 wire  (set 5 ks)</t>
  </si>
  <si>
    <t>T connector - 2 wire  (set 5 ks)</t>
  </si>
  <si>
    <t>MONO connection cable - 2 wire 500 mm  (set 5 ks)</t>
  </si>
  <si>
    <t>MONO connection cable - 2 wire 2000 mm  (set 5 ks)</t>
  </si>
  <si>
    <t>MONO extension cable - 2 wire 2000 mm  (set 5 ks)</t>
  </si>
  <si>
    <t>MONO connection cable - 2 wire 60 mm  (set 5 ks)</t>
  </si>
  <si>
    <t>MONO connection cable for soldering - 2 wire 500 mm  (set 5 ks)</t>
  </si>
  <si>
    <t>MONO Connection cable for soldering - 2 wire 2000 mm  (set 5 ks)</t>
  </si>
  <si>
    <t>MONO connection plug  (set 5 ks)</t>
  </si>
  <si>
    <t>MONO corner connection plug  (set 5 ks)</t>
  </si>
  <si>
    <t>Slim Clip  (set 10 ks)</t>
  </si>
  <si>
    <t>Aluminium profil each 2 m   (set 10 ks)</t>
  </si>
  <si>
    <t>hard cover flat for SL-AJ-2000ALROH-V10   (set 10 ks)</t>
  </si>
  <si>
    <t>hard cover round for SL-AJ-2000ALROH-V10   (set 10 ks)</t>
  </si>
  <si>
    <t>end caps flat for SL-HC-J1-2000K-V10   (set 20 ks)</t>
  </si>
  <si>
    <t>end caps round for SL-HC-J2-2000M-V10   (set 20 ks)</t>
  </si>
  <si>
    <t>mounting clip for SL-AJ-2000ALROH-V10   (set 20 ks)</t>
  </si>
  <si>
    <t>9,6 W DUO IP67 LED Stripe 5000 mm 2700-6000K (výprodej)</t>
  </si>
  <si>
    <t>17,28 W RGB IP20 LED Stripe 5000 mm (výprodej)</t>
  </si>
  <si>
    <t>8,64 W RGB IP67 LED Stripe 5000 mm (výprodej)</t>
  </si>
  <si>
    <t>Vaše sleva:</t>
  </si>
  <si>
    <t>SL-PR148PB12-3M-V10</t>
  </si>
  <si>
    <t>SL-PR148AL1-3M-V10</t>
  </si>
  <si>
    <t>SL-PR148PB12-2M-V10</t>
  </si>
  <si>
    <t>SL-PR148AL1-2M-V10</t>
  </si>
  <si>
    <t>Aliminium profile "one4all" matt black - 2950 mm (set 10 ks)</t>
  </si>
  <si>
    <t>Aliminium profile "one4all" aluminium anodized - 2950 mm (set 10 ks)</t>
  </si>
  <si>
    <t>Aliminium profile "one4all" matt black - 2000 mm (set 10 ks)</t>
  </si>
  <si>
    <t>Aliminium profile "one4all" aluminium anodized - 2000 mm (set 10 ks)</t>
  </si>
  <si>
    <r>
      <t xml:space="preserve">Ceník SIRO LED 2023/24 v € </t>
    </r>
    <r>
      <rPr>
        <b/>
        <sz val="12"/>
        <color theme="1"/>
        <rFont val="Calibri"/>
        <family val="2"/>
        <charset val="238"/>
        <scheme val="minor"/>
      </rPr>
      <t>(ceny bez DPH)</t>
    </r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</si>
</sst>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7" formatCode="#,##0.00\ [$€-1];\-#,##0.00\ [$€-1]"/>
    <numFmt numFmtId="168" formatCode="#,##0.00\ [$€-1]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9" fontId="7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" fontId="13" fillId="0" borderId="2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2" fillId="0" borderId="12" xfId="1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167" fontId="2" fillId="0" borderId="26" xfId="1" applyNumberFormat="1" applyFont="1" applyFill="1" applyBorder="1" applyAlignment="1">
      <alignment horizontal="center" vertical="center"/>
    </xf>
    <xf numFmtId="167" fontId="2" fillId="0" borderId="30" xfId="1" applyNumberFormat="1" applyFont="1" applyFill="1" applyBorder="1" applyAlignment="1">
      <alignment horizontal="center" vertical="center"/>
    </xf>
    <xf numFmtId="167" fontId="2" fillId="0" borderId="15" xfId="1" applyNumberFormat="1" applyFont="1" applyFill="1" applyBorder="1" applyAlignment="1">
      <alignment horizontal="center" vertical="center"/>
    </xf>
    <xf numFmtId="167" fontId="2" fillId="0" borderId="31" xfId="1" applyNumberFormat="1" applyFont="1" applyFill="1" applyBorder="1" applyAlignment="1">
      <alignment horizontal="center" vertical="center"/>
    </xf>
    <xf numFmtId="167" fontId="10" fillId="0" borderId="26" xfId="1" applyNumberFormat="1" applyFont="1" applyFill="1" applyBorder="1" applyAlignment="1">
      <alignment horizontal="center" vertical="center"/>
    </xf>
    <xf numFmtId="167" fontId="10" fillId="0" borderId="30" xfId="1" applyNumberFormat="1" applyFont="1" applyFill="1" applyBorder="1" applyAlignment="1">
      <alignment horizontal="center" vertical="center"/>
    </xf>
    <xf numFmtId="167" fontId="2" fillId="0" borderId="11" xfId="1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colors>
    <mruColors>
      <color rgb="FF5597D3"/>
      <color rgb="FF3B8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view="pageLayout" workbookViewId="0"/>
  </sheetViews>
  <sheetFormatPr defaultColWidth="70.28515625" defaultRowHeight="17.100000000000001" customHeight="1"/>
  <cols>
    <col min="1" max="1" width="19.5703125" style="1" customWidth="1"/>
    <col min="2" max="2" width="23.85546875" style="1" customWidth="1"/>
    <col min="3" max="3" width="15.42578125" style="2" customWidth="1"/>
    <col min="4" max="4" width="8.7109375" style="3" customWidth="1"/>
    <col min="5" max="5" width="71.140625" style="1" customWidth="1"/>
    <col min="6" max="6" width="13.140625" style="8" customWidth="1"/>
    <col min="7" max="7" width="12.28515625" style="16" customWidth="1"/>
    <col min="8" max="8" width="11.42578125" style="1" customWidth="1"/>
    <col min="9" max="16384" width="70.28515625" style="1"/>
  </cols>
  <sheetData>
    <row r="1" spans="1:7" ht="29.25" customHeight="1" thickBot="1">
      <c r="A1" s="9" t="s">
        <v>488</v>
      </c>
      <c r="E1" s="10" t="s">
        <v>479</v>
      </c>
      <c r="F1" s="11">
        <v>0</v>
      </c>
    </row>
    <row r="2" spans="1:7" s="15" customFormat="1" ht="17.25" customHeight="1" thickBot="1">
      <c r="A2" s="12" t="s">
        <v>451</v>
      </c>
      <c r="B2" s="12" t="s">
        <v>452</v>
      </c>
      <c r="C2" s="13" t="s">
        <v>453</v>
      </c>
      <c r="D2" s="14" t="s">
        <v>454</v>
      </c>
      <c r="E2" s="12" t="s">
        <v>455</v>
      </c>
      <c r="F2" s="14" t="s">
        <v>456</v>
      </c>
      <c r="G2" s="17" t="str">
        <f>IF($F$1&lt;&gt;0,"Vaše cena","")</f>
        <v/>
      </c>
    </row>
    <row r="3" spans="1:7" ht="17.100000000000001" customHeight="1">
      <c r="A3" s="18" t="s">
        <v>0</v>
      </c>
      <c r="B3" s="19" t="s">
        <v>1</v>
      </c>
      <c r="C3" s="20">
        <v>9002843438645</v>
      </c>
      <c r="D3" s="21">
        <v>10</v>
      </c>
      <c r="E3" s="22" t="s">
        <v>283</v>
      </c>
      <c r="F3" s="85">
        <v>51.16</v>
      </c>
      <c r="G3" s="96" t="str">
        <f>IF($F$1&lt;&gt;0,ROUND(F3*(1-$F$1),2),"")</f>
        <v/>
      </c>
    </row>
    <row r="4" spans="1:7" ht="17.100000000000001" customHeight="1">
      <c r="A4" s="23" t="s">
        <v>0</v>
      </c>
      <c r="B4" s="24" t="s">
        <v>2</v>
      </c>
      <c r="C4" s="25">
        <v>9002843420565</v>
      </c>
      <c r="D4" s="26">
        <v>10</v>
      </c>
      <c r="E4" s="24" t="s">
        <v>284</v>
      </c>
      <c r="F4" s="86">
        <v>53.46</v>
      </c>
      <c r="G4" s="96" t="str">
        <f t="shared" ref="G4:G67" si="0">IF($F$1&lt;&gt;0,ROUND(F4*(1-$F$1),2),"")</f>
        <v/>
      </c>
    </row>
    <row r="5" spans="1:7" ht="17.100000000000001" customHeight="1" thickBot="1">
      <c r="A5" s="27" t="s">
        <v>0</v>
      </c>
      <c r="B5" s="28" t="s">
        <v>3</v>
      </c>
      <c r="C5" s="29">
        <v>9002843420589</v>
      </c>
      <c r="D5" s="30">
        <v>10</v>
      </c>
      <c r="E5" s="31" t="s">
        <v>285</v>
      </c>
      <c r="F5" s="87">
        <v>60.33</v>
      </c>
      <c r="G5" s="96" t="str">
        <f t="shared" si="0"/>
        <v/>
      </c>
    </row>
    <row r="6" spans="1:7" ht="17.100000000000001" customHeight="1">
      <c r="A6" s="32" t="s">
        <v>0</v>
      </c>
      <c r="B6" s="22" t="s">
        <v>4</v>
      </c>
      <c r="C6" s="33">
        <v>9002843419552</v>
      </c>
      <c r="D6" s="34">
        <v>10</v>
      </c>
      <c r="E6" s="22" t="s">
        <v>286</v>
      </c>
      <c r="F6" s="85">
        <v>37.200000000000003</v>
      </c>
      <c r="G6" s="96" t="str">
        <f t="shared" si="0"/>
        <v/>
      </c>
    </row>
    <row r="7" spans="1:7" ht="17.100000000000001" customHeight="1" thickBot="1">
      <c r="A7" s="35" t="s">
        <v>0</v>
      </c>
      <c r="B7" s="31" t="s">
        <v>5</v>
      </c>
      <c r="C7" s="36">
        <v>9002843433787</v>
      </c>
      <c r="D7" s="37">
        <v>10</v>
      </c>
      <c r="E7" s="31" t="s">
        <v>287</v>
      </c>
      <c r="F7" s="87">
        <v>30.61</v>
      </c>
      <c r="G7" s="96" t="str">
        <f t="shared" si="0"/>
        <v/>
      </c>
    </row>
    <row r="8" spans="1:7" ht="17.100000000000001" customHeight="1">
      <c r="A8" s="18" t="s">
        <v>352</v>
      </c>
      <c r="B8" s="19" t="s">
        <v>6</v>
      </c>
      <c r="C8" s="20">
        <v>9002843401410</v>
      </c>
      <c r="D8" s="21">
        <v>10</v>
      </c>
      <c r="E8" s="22" t="s">
        <v>288</v>
      </c>
      <c r="F8" s="85">
        <v>48.17</v>
      </c>
      <c r="G8" s="96" t="str">
        <f t="shared" si="0"/>
        <v/>
      </c>
    </row>
    <row r="9" spans="1:7" ht="17.100000000000001" customHeight="1">
      <c r="A9" s="18" t="s">
        <v>352</v>
      </c>
      <c r="B9" s="24" t="s">
        <v>7</v>
      </c>
      <c r="C9" s="25">
        <v>9002843383563</v>
      </c>
      <c r="D9" s="26">
        <v>10</v>
      </c>
      <c r="E9" s="24" t="s">
        <v>289</v>
      </c>
      <c r="F9" s="86">
        <v>39.159999999999997</v>
      </c>
      <c r="G9" s="96" t="str">
        <f t="shared" si="0"/>
        <v/>
      </c>
    </row>
    <row r="10" spans="1:7" ht="17.100000000000001" customHeight="1">
      <c r="A10" s="18" t="s">
        <v>352</v>
      </c>
      <c r="B10" s="24" t="s">
        <v>8</v>
      </c>
      <c r="C10" s="25">
        <v>9002843391117</v>
      </c>
      <c r="D10" s="26">
        <v>10</v>
      </c>
      <c r="E10" s="24" t="s">
        <v>290</v>
      </c>
      <c r="F10" s="86">
        <v>48.17</v>
      </c>
      <c r="G10" s="96" t="str">
        <f t="shared" si="0"/>
        <v/>
      </c>
    </row>
    <row r="11" spans="1:7" ht="17.100000000000001" customHeight="1">
      <c r="A11" s="18" t="s">
        <v>352</v>
      </c>
      <c r="B11" s="24" t="s">
        <v>9</v>
      </c>
      <c r="C11" s="25">
        <v>9002843391094</v>
      </c>
      <c r="D11" s="26">
        <v>10</v>
      </c>
      <c r="E11" s="24" t="s">
        <v>244</v>
      </c>
      <c r="F11" s="86">
        <v>48.17</v>
      </c>
      <c r="G11" s="96" t="str">
        <f t="shared" si="0"/>
        <v/>
      </c>
    </row>
    <row r="12" spans="1:7" ht="17.100000000000001" customHeight="1">
      <c r="A12" s="18" t="s">
        <v>352</v>
      </c>
      <c r="B12" s="24" t="s">
        <v>10</v>
      </c>
      <c r="C12" s="25">
        <v>9002843401434</v>
      </c>
      <c r="D12" s="26">
        <v>10</v>
      </c>
      <c r="E12" s="24" t="s">
        <v>291</v>
      </c>
      <c r="F12" s="86">
        <v>48.17</v>
      </c>
      <c r="G12" s="96" t="str">
        <f t="shared" si="0"/>
        <v/>
      </c>
    </row>
    <row r="13" spans="1:7" ht="17.100000000000001" customHeight="1" thickBot="1">
      <c r="A13" s="6" t="s">
        <v>352</v>
      </c>
      <c r="B13" s="31" t="s">
        <v>11</v>
      </c>
      <c r="C13" s="36">
        <v>9002843401441</v>
      </c>
      <c r="D13" s="37">
        <v>10</v>
      </c>
      <c r="E13" s="31" t="s">
        <v>292</v>
      </c>
      <c r="F13" s="87">
        <v>48.17</v>
      </c>
      <c r="G13" s="96" t="str">
        <f t="shared" si="0"/>
        <v/>
      </c>
    </row>
    <row r="14" spans="1:7" ht="17.100000000000001" customHeight="1">
      <c r="A14" s="22" t="s">
        <v>353</v>
      </c>
      <c r="B14" s="38" t="s">
        <v>12</v>
      </c>
      <c r="C14" s="33">
        <v>9002843401472</v>
      </c>
      <c r="D14" s="34">
        <v>10</v>
      </c>
      <c r="E14" s="22" t="s">
        <v>293</v>
      </c>
      <c r="F14" s="85">
        <v>5.55</v>
      </c>
      <c r="G14" s="96" t="str">
        <f t="shared" si="0"/>
        <v/>
      </c>
    </row>
    <row r="15" spans="1:7" ht="17.100000000000001" customHeight="1">
      <c r="A15" s="24" t="s">
        <v>353</v>
      </c>
      <c r="B15" s="39" t="s">
        <v>13</v>
      </c>
      <c r="C15" s="25">
        <v>9002843391070</v>
      </c>
      <c r="D15" s="26">
        <v>10</v>
      </c>
      <c r="E15" s="24" t="s">
        <v>294</v>
      </c>
      <c r="F15" s="86">
        <v>4</v>
      </c>
      <c r="G15" s="96" t="str">
        <f t="shared" si="0"/>
        <v/>
      </c>
    </row>
    <row r="16" spans="1:7" ht="17.100000000000001" customHeight="1">
      <c r="A16" s="24" t="s">
        <v>353</v>
      </c>
      <c r="B16" s="39" t="s">
        <v>14</v>
      </c>
      <c r="C16" s="25">
        <v>9002843391063</v>
      </c>
      <c r="D16" s="26">
        <v>10</v>
      </c>
      <c r="E16" s="24" t="s">
        <v>295</v>
      </c>
      <c r="F16" s="86">
        <v>5.55</v>
      </c>
      <c r="G16" s="96" t="str">
        <f t="shared" si="0"/>
        <v/>
      </c>
    </row>
    <row r="17" spans="1:7" ht="17.100000000000001" customHeight="1">
      <c r="A17" s="24" t="s">
        <v>353</v>
      </c>
      <c r="B17" s="39" t="s">
        <v>15</v>
      </c>
      <c r="C17" s="25">
        <v>9002843391186</v>
      </c>
      <c r="D17" s="26">
        <v>10</v>
      </c>
      <c r="E17" s="24" t="s">
        <v>296</v>
      </c>
      <c r="F17" s="86">
        <v>5.55</v>
      </c>
      <c r="G17" s="96" t="str">
        <f t="shared" si="0"/>
        <v/>
      </c>
    </row>
    <row r="18" spans="1:7" ht="17.100000000000001" customHeight="1">
      <c r="A18" s="24" t="s">
        <v>353</v>
      </c>
      <c r="B18" s="39" t="s">
        <v>16</v>
      </c>
      <c r="C18" s="25">
        <v>9002843401458</v>
      </c>
      <c r="D18" s="26">
        <v>10</v>
      </c>
      <c r="E18" s="24" t="s">
        <v>297</v>
      </c>
      <c r="F18" s="86">
        <v>5.55</v>
      </c>
      <c r="G18" s="96" t="str">
        <f t="shared" si="0"/>
        <v/>
      </c>
    </row>
    <row r="19" spans="1:7" ht="17.100000000000001" customHeight="1" thickBot="1">
      <c r="A19" s="31" t="s">
        <v>353</v>
      </c>
      <c r="B19" s="40" t="s">
        <v>17</v>
      </c>
      <c r="C19" s="36">
        <v>9002843401465</v>
      </c>
      <c r="D19" s="37">
        <v>10</v>
      </c>
      <c r="E19" s="31" t="s">
        <v>298</v>
      </c>
      <c r="F19" s="87">
        <v>5.55</v>
      </c>
      <c r="G19" s="96" t="str">
        <f t="shared" si="0"/>
        <v/>
      </c>
    </row>
    <row r="20" spans="1:7" ht="17.100000000000001" customHeight="1">
      <c r="A20" s="22" t="s">
        <v>354</v>
      </c>
      <c r="B20" s="19" t="s">
        <v>18</v>
      </c>
      <c r="C20" s="20">
        <v>9002843419613</v>
      </c>
      <c r="D20" s="21">
        <v>10</v>
      </c>
      <c r="E20" s="22" t="s">
        <v>299</v>
      </c>
      <c r="F20" s="85">
        <v>21.18</v>
      </c>
      <c r="G20" s="96" t="str">
        <f t="shared" si="0"/>
        <v/>
      </c>
    </row>
    <row r="21" spans="1:7" ht="17.100000000000001" customHeight="1">
      <c r="A21" s="19" t="s">
        <v>354</v>
      </c>
      <c r="B21" s="24" t="s">
        <v>19</v>
      </c>
      <c r="C21" s="25">
        <v>9002843419637</v>
      </c>
      <c r="D21" s="26">
        <v>10</v>
      </c>
      <c r="E21" s="24" t="s">
        <v>300</v>
      </c>
      <c r="F21" s="86">
        <v>21.18</v>
      </c>
      <c r="G21" s="96" t="str">
        <f t="shared" si="0"/>
        <v/>
      </c>
    </row>
    <row r="22" spans="1:7" ht="17.100000000000001" customHeight="1">
      <c r="A22" s="19" t="s">
        <v>354</v>
      </c>
      <c r="B22" s="24" t="s">
        <v>20</v>
      </c>
      <c r="C22" s="25">
        <v>9002843419620</v>
      </c>
      <c r="D22" s="26">
        <v>10</v>
      </c>
      <c r="E22" s="24" t="s">
        <v>301</v>
      </c>
      <c r="F22" s="86">
        <v>21.18</v>
      </c>
      <c r="G22" s="96" t="str">
        <f t="shared" si="0"/>
        <v/>
      </c>
    </row>
    <row r="23" spans="1:7" ht="17.100000000000001" customHeight="1">
      <c r="A23" s="19" t="s">
        <v>354</v>
      </c>
      <c r="B23" s="24" t="s">
        <v>21</v>
      </c>
      <c r="C23" s="25">
        <v>9002843419644</v>
      </c>
      <c r="D23" s="26">
        <v>10</v>
      </c>
      <c r="E23" s="24" t="s">
        <v>302</v>
      </c>
      <c r="F23" s="86">
        <v>21.18</v>
      </c>
      <c r="G23" s="96" t="str">
        <f t="shared" si="0"/>
        <v/>
      </c>
    </row>
    <row r="24" spans="1:7" ht="17.100000000000001" customHeight="1" thickBot="1">
      <c r="A24" s="4" t="s">
        <v>355</v>
      </c>
      <c r="B24" s="31" t="s">
        <v>22</v>
      </c>
      <c r="C24" s="36">
        <v>9002843430557</v>
      </c>
      <c r="D24" s="37">
        <v>10</v>
      </c>
      <c r="E24" s="31" t="s">
        <v>457</v>
      </c>
      <c r="F24" s="87">
        <v>23.54</v>
      </c>
      <c r="G24" s="96" t="str">
        <f t="shared" si="0"/>
        <v/>
      </c>
    </row>
    <row r="25" spans="1:7" ht="17.100000000000001" customHeight="1" thickBot="1">
      <c r="A25" s="6" t="s">
        <v>356</v>
      </c>
      <c r="B25" s="4" t="s">
        <v>241</v>
      </c>
      <c r="C25" s="5">
        <v>9002843432414</v>
      </c>
      <c r="D25" s="7">
        <v>10</v>
      </c>
      <c r="E25" s="41" t="s">
        <v>303</v>
      </c>
      <c r="F25" s="88">
        <v>5.8</v>
      </c>
      <c r="G25" s="96" t="str">
        <f t="shared" si="0"/>
        <v/>
      </c>
    </row>
    <row r="26" spans="1:7" ht="17.100000000000001" customHeight="1">
      <c r="A26" s="22" t="s">
        <v>352</v>
      </c>
      <c r="B26" s="38" t="s">
        <v>23</v>
      </c>
      <c r="C26" s="33">
        <v>9002843419606</v>
      </c>
      <c r="D26" s="34">
        <v>10</v>
      </c>
      <c r="E26" s="22" t="s">
        <v>415</v>
      </c>
      <c r="F26" s="85">
        <v>30.61</v>
      </c>
      <c r="G26" s="96" t="str">
        <f t="shared" si="0"/>
        <v/>
      </c>
    </row>
    <row r="27" spans="1:7" ht="17.100000000000001" customHeight="1">
      <c r="A27" s="24" t="s">
        <v>352</v>
      </c>
      <c r="B27" s="39" t="s">
        <v>24</v>
      </c>
      <c r="C27" s="25">
        <v>9002843419590</v>
      </c>
      <c r="D27" s="26">
        <v>10</v>
      </c>
      <c r="E27" s="24" t="s">
        <v>416</v>
      </c>
      <c r="F27" s="86">
        <v>30.61</v>
      </c>
      <c r="G27" s="96" t="str">
        <f t="shared" si="0"/>
        <v/>
      </c>
    </row>
    <row r="28" spans="1:7" ht="17.100000000000001" customHeight="1">
      <c r="A28" s="24" t="s">
        <v>352</v>
      </c>
      <c r="B28" s="39" t="s">
        <v>25</v>
      </c>
      <c r="C28" s="25">
        <v>9002843419576</v>
      </c>
      <c r="D28" s="26">
        <v>10</v>
      </c>
      <c r="E28" s="24" t="s">
        <v>417</v>
      </c>
      <c r="F28" s="86">
        <v>30.61</v>
      </c>
      <c r="G28" s="96" t="str">
        <f t="shared" si="0"/>
        <v/>
      </c>
    </row>
    <row r="29" spans="1:7" ht="17.100000000000001" customHeight="1" thickBot="1">
      <c r="A29" s="28" t="s">
        <v>352</v>
      </c>
      <c r="B29" s="42" t="s">
        <v>26</v>
      </c>
      <c r="C29" s="29">
        <v>9002843419583</v>
      </c>
      <c r="D29" s="30">
        <v>10</v>
      </c>
      <c r="E29" s="31" t="s">
        <v>418</v>
      </c>
      <c r="F29" s="87">
        <v>30.61</v>
      </c>
      <c r="G29" s="96" t="str">
        <f t="shared" si="0"/>
        <v/>
      </c>
    </row>
    <row r="30" spans="1:7" ht="17.100000000000001" customHeight="1">
      <c r="A30" s="43" t="s">
        <v>357</v>
      </c>
      <c r="B30" s="54" t="s">
        <v>27</v>
      </c>
      <c r="C30" s="44">
        <v>9002843421159</v>
      </c>
      <c r="D30" s="55">
        <v>24</v>
      </c>
      <c r="E30" s="43" t="s">
        <v>304</v>
      </c>
      <c r="F30" s="89">
        <v>27.78</v>
      </c>
      <c r="G30" s="96" t="str">
        <f t="shared" si="0"/>
        <v/>
      </c>
    </row>
    <row r="31" spans="1:7" ht="17.100000000000001" customHeight="1">
      <c r="A31" s="45" t="s">
        <v>357</v>
      </c>
      <c r="B31" s="46" t="s">
        <v>28</v>
      </c>
      <c r="C31" s="47">
        <v>9002843423320</v>
      </c>
      <c r="D31" s="48">
        <v>24</v>
      </c>
      <c r="E31" s="45" t="s">
        <v>305</v>
      </c>
      <c r="F31" s="89">
        <v>44.27</v>
      </c>
      <c r="G31" s="96" t="str">
        <f t="shared" si="0"/>
        <v/>
      </c>
    </row>
    <row r="32" spans="1:7" ht="17.100000000000001" customHeight="1">
      <c r="A32" s="45" t="s">
        <v>357</v>
      </c>
      <c r="B32" s="46" t="s">
        <v>29</v>
      </c>
      <c r="C32" s="49">
        <v>9002843429063</v>
      </c>
      <c r="D32" s="50">
        <v>16</v>
      </c>
      <c r="E32" s="45" t="s">
        <v>306</v>
      </c>
      <c r="F32" s="89">
        <v>68.739999999999995</v>
      </c>
      <c r="G32" s="96" t="str">
        <f t="shared" si="0"/>
        <v/>
      </c>
    </row>
    <row r="33" spans="1:7" ht="17.100000000000001" customHeight="1" thickBot="1">
      <c r="A33" s="51" t="s">
        <v>357</v>
      </c>
      <c r="B33" s="46" t="s">
        <v>30</v>
      </c>
      <c r="C33" s="49">
        <v>9002843429087</v>
      </c>
      <c r="D33" s="50">
        <v>16</v>
      </c>
      <c r="E33" s="52" t="s">
        <v>307</v>
      </c>
      <c r="F33" s="90">
        <v>89.27</v>
      </c>
      <c r="G33" s="96" t="str">
        <f t="shared" si="0"/>
        <v/>
      </c>
    </row>
    <row r="34" spans="1:7" ht="17.100000000000001" customHeight="1">
      <c r="A34" s="18" t="s">
        <v>31</v>
      </c>
      <c r="B34" s="22" t="s">
        <v>32</v>
      </c>
      <c r="C34" s="33">
        <v>9002843429049</v>
      </c>
      <c r="D34" s="34">
        <v>100</v>
      </c>
      <c r="E34" s="22" t="s">
        <v>421</v>
      </c>
      <c r="F34" s="91">
        <v>9.42</v>
      </c>
      <c r="G34" s="96" t="str">
        <f t="shared" si="0"/>
        <v/>
      </c>
    </row>
    <row r="35" spans="1:7" ht="17.100000000000001" customHeight="1">
      <c r="A35" s="23" t="s">
        <v>31</v>
      </c>
      <c r="B35" s="24" t="s">
        <v>33</v>
      </c>
      <c r="C35" s="25">
        <v>9002843429001</v>
      </c>
      <c r="D35" s="26">
        <v>100</v>
      </c>
      <c r="E35" s="24" t="s">
        <v>422</v>
      </c>
      <c r="F35" s="89">
        <v>10.39</v>
      </c>
      <c r="G35" s="96" t="str">
        <f t="shared" si="0"/>
        <v/>
      </c>
    </row>
    <row r="36" spans="1:7" ht="17.100000000000001" customHeight="1">
      <c r="A36" s="23" t="s">
        <v>34</v>
      </c>
      <c r="B36" s="24" t="s">
        <v>35</v>
      </c>
      <c r="C36" s="25">
        <v>9002843429025</v>
      </c>
      <c r="D36" s="26">
        <v>100</v>
      </c>
      <c r="E36" s="24" t="s">
        <v>423</v>
      </c>
      <c r="F36" s="89">
        <v>10.39</v>
      </c>
      <c r="G36" s="96" t="str">
        <f t="shared" si="0"/>
        <v/>
      </c>
    </row>
    <row r="37" spans="1:7" ht="17.100000000000001" customHeight="1">
      <c r="A37" s="23" t="s">
        <v>31</v>
      </c>
      <c r="B37" s="24" t="s">
        <v>36</v>
      </c>
      <c r="C37" s="25">
        <v>9002843428943</v>
      </c>
      <c r="D37" s="26">
        <v>100</v>
      </c>
      <c r="E37" s="24" t="s">
        <v>424</v>
      </c>
      <c r="F37" s="89">
        <v>9.42</v>
      </c>
      <c r="G37" s="96" t="str">
        <f t="shared" si="0"/>
        <v/>
      </c>
    </row>
    <row r="38" spans="1:7" ht="17.100000000000001" customHeight="1">
      <c r="A38" s="23" t="s">
        <v>31</v>
      </c>
      <c r="B38" s="24" t="s">
        <v>37</v>
      </c>
      <c r="C38" s="25">
        <v>9002843428981</v>
      </c>
      <c r="D38" s="26">
        <v>100</v>
      </c>
      <c r="E38" s="24" t="s">
        <v>425</v>
      </c>
      <c r="F38" s="89">
        <v>10.39</v>
      </c>
      <c r="G38" s="96" t="str">
        <f t="shared" si="0"/>
        <v/>
      </c>
    </row>
    <row r="39" spans="1:7" ht="17.100000000000001" customHeight="1">
      <c r="A39" s="23" t="s">
        <v>34</v>
      </c>
      <c r="B39" s="24" t="s">
        <v>38</v>
      </c>
      <c r="C39" s="25">
        <v>9002843428967</v>
      </c>
      <c r="D39" s="26">
        <v>100</v>
      </c>
      <c r="E39" s="24" t="s">
        <v>426</v>
      </c>
      <c r="F39" s="89">
        <v>10.39</v>
      </c>
      <c r="G39" s="96" t="str">
        <f t="shared" si="0"/>
        <v/>
      </c>
    </row>
    <row r="40" spans="1:7" ht="17.100000000000001" customHeight="1">
      <c r="A40" s="23" t="s">
        <v>31</v>
      </c>
      <c r="B40" s="24" t="s">
        <v>39</v>
      </c>
      <c r="C40" s="25">
        <v>9002843422798</v>
      </c>
      <c r="D40" s="26">
        <v>50</v>
      </c>
      <c r="E40" s="24" t="s">
        <v>427</v>
      </c>
      <c r="F40" s="89">
        <v>9.42</v>
      </c>
      <c r="G40" s="96" t="str">
        <f t="shared" si="0"/>
        <v/>
      </c>
    </row>
    <row r="41" spans="1:7" ht="17.100000000000001" customHeight="1">
      <c r="A41" s="23" t="s">
        <v>31</v>
      </c>
      <c r="B41" s="24" t="s">
        <v>40</v>
      </c>
      <c r="C41" s="25">
        <v>9002843422804</v>
      </c>
      <c r="D41" s="26">
        <v>50</v>
      </c>
      <c r="E41" s="24" t="s">
        <v>428</v>
      </c>
      <c r="F41" s="89">
        <v>9.42</v>
      </c>
      <c r="G41" s="96" t="str">
        <f t="shared" si="0"/>
        <v/>
      </c>
    </row>
    <row r="42" spans="1:7" ht="17.100000000000001" customHeight="1">
      <c r="A42" s="23" t="s">
        <v>31</v>
      </c>
      <c r="B42" s="24" t="s">
        <v>41</v>
      </c>
      <c r="C42" s="25">
        <v>9002843422705</v>
      </c>
      <c r="D42" s="26">
        <v>50</v>
      </c>
      <c r="E42" s="24" t="s">
        <v>429</v>
      </c>
      <c r="F42" s="89">
        <v>9.42</v>
      </c>
      <c r="G42" s="96" t="str">
        <f t="shared" si="0"/>
        <v/>
      </c>
    </row>
    <row r="43" spans="1:7" ht="17.100000000000001" customHeight="1">
      <c r="A43" s="23" t="s">
        <v>31</v>
      </c>
      <c r="B43" s="24" t="s">
        <v>42</v>
      </c>
      <c r="C43" s="25">
        <v>9002843422729</v>
      </c>
      <c r="D43" s="26">
        <v>50</v>
      </c>
      <c r="E43" s="24" t="s">
        <v>430</v>
      </c>
      <c r="F43" s="89">
        <v>9.42</v>
      </c>
      <c r="G43" s="96" t="str">
        <f t="shared" si="0"/>
        <v/>
      </c>
    </row>
    <row r="44" spans="1:7" ht="17.100000000000001" customHeight="1">
      <c r="A44" s="23" t="s">
        <v>31</v>
      </c>
      <c r="B44" s="24" t="s">
        <v>43</v>
      </c>
      <c r="C44" s="25">
        <v>9002843422712</v>
      </c>
      <c r="D44" s="26">
        <v>50</v>
      </c>
      <c r="E44" s="24" t="s">
        <v>431</v>
      </c>
      <c r="F44" s="89">
        <v>10.39</v>
      </c>
      <c r="G44" s="96" t="str">
        <f t="shared" si="0"/>
        <v/>
      </c>
    </row>
    <row r="45" spans="1:7" ht="17.100000000000001" customHeight="1">
      <c r="A45" s="23" t="s">
        <v>31</v>
      </c>
      <c r="B45" s="24" t="s">
        <v>44</v>
      </c>
      <c r="C45" s="25">
        <v>9002843422767</v>
      </c>
      <c r="D45" s="26">
        <v>50</v>
      </c>
      <c r="E45" s="24" t="s">
        <v>432</v>
      </c>
      <c r="F45" s="89">
        <v>10.39</v>
      </c>
      <c r="G45" s="96" t="str">
        <f t="shared" si="0"/>
        <v/>
      </c>
    </row>
    <row r="46" spans="1:7" ht="17.100000000000001" customHeight="1">
      <c r="A46" s="23" t="s">
        <v>31</v>
      </c>
      <c r="B46" s="24" t="s">
        <v>45</v>
      </c>
      <c r="C46" s="25">
        <v>9002843422750</v>
      </c>
      <c r="D46" s="26">
        <v>50</v>
      </c>
      <c r="E46" s="24" t="s">
        <v>433</v>
      </c>
      <c r="F46" s="89">
        <v>10.39</v>
      </c>
      <c r="G46" s="96" t="str">
        <f t="shared" si="0"/>
        <v/>
      </c>
    </row>
    <row r="47" spans="1:7" ht="17.100000000000001" customHeight="1">
      <c r="A47" s="23" t="s">
        <v>31</v>
      </c>
      <c r="B47" s="24" t="s">
        <v>46</v>
      </c>
      <c r="C47" s="25">
        <v>9002843422781</v>
      </c>
      <c r="D47" s="26">
        <v>50</v>
      </c>
      <c r="E47" s="24" t="s">
        <v>434</v>
      </c>
      <c r="F47" s="89">
        <v>9.42</v>
      </c>
      <c r="G47" s="96" t="str">
        <f t="shared" si="0"/>
        <v/>
      </c>
    </row>
    <row r="48" spans="1:7" ht="17.100000000000001" customHeight="1">
      <c r="A48" s="23" t="s">
        <v>31</v>
      </c>
      <c r="B48" s="24" t="s">
        <v>47</v>
      </c>
      <c r="C48" s="25">
        <v>9002843422811</v>
      </c>
      <c r="D48" s="26">
        <v>50</v>
      </c>
      <c r="E48" s="24" t="s">
        <v>435</v>
      </c>
      <c r="F48" s="89">
        <v>9.42</v>
      </c>
      <c r="G48" s="96" t="str">
        <f t="shared" si="0"/>
        <v/>
      </c>
    </row>
    <row r="49" spans="1:7" ht="17.100000000000001" customHeight="1">
      <c r="A49" s="23" t="s">
        <v>31</v>
      </c>
      <c r="B49" s="24" t="s">
        <v>48</v>
      </c>
      <c r="C49" s="25">
        <v>9002843422736</v>
      </c>
      <c r="D49" s="26">
        <v>50</v>
      </c>
      <c r="E49" s="24" t="s">
        <v>436</v>
      </c>
      <c r="F49" s="89">
        <v>9.42</v>
      </c>
      <c r="G49" s="96" t="str">
        <f t="shared" si="0"/>
        <v/>
      </c>
    </row>
    <row r="50" spans="1:7" ht="17.100000000000001" customHeight="1">
      <c r="A50" s="23" t="s">
        <v>31</v>
      </c>
      <c r="B50" s="24" t="s">
        <v>49</v>
      </c>
      <c r="C50" s="25">
        <v>9002843422699</v>
      </c>
      <c r="D50" s="26">
        <v>50</v>
      </c>
      <c r="E50" s="24" t="s">
        <v>437</v>
      </c>
      <c r="F50" s="89">
        <v>9.42</v>
      </c>
      <c r="G50" s="96" t="str">
        <f t="shared" si="0"/>
        <v/>
      </c>
    </row>
    <row r="51" spans="1:7" ht="17.100000000000001" customHeight="1">
      <c r="A51" s="23" t="s">
        <v>31</v>
      </c>
      <c r="B51" s="24" t="s">
        <v>50</v>
      </c>
      <c r="C51" s="25">
        <v>9002843422682</v>
      </c>
      <c r="D51" s="26">
        <v>50</v>
      </c>
      <c r="E51" s="24" t="s">
        <v>438</v>
      </c>
      <c r="F51" s="89">
        <v>10.39</v>
      </c>
      <c r="G51" s="96" t="str">
        <f t="shared" si="0"/>
        <v/>
      </c>
    </row>
    <row r="52" spans="1:7" ht="17.100000000000001" customHeight="1">
      <c r="A52" s="23" t="s">
        <v>31</v>
      </c>
      <c r="B52" s="24" t="s">
        <v>51</v>
      </c>
      <c r="C52" s="25">
        <v>9002843422774</v>
      </c>
      <c r="D52" s="26">
        <v>50</v>
      </c>
      <c r="E52" s="24" t="s">
        <v>439</v>
      </c>
      <c r="F52" s="89">
        <v>10.39</v>
      </c>
      <c r="G52" s="96" t="str">
        <f t="shared" si="0"/>
        <v/>
      </c>
    </row>
    <row r="53" spans="1:7" ht="17.100000000000001" customHeight="1" thickBot="1">
      <c r="A53" s="35" t="s">
        <v>31</v>
      </c>
      <c r="B53" s="31" t="s">
        <v>52</v>
      </c>
      <c r="C53" s="36">
        <v>9002843422743</v>
      </c>
      <c r="D53" s="37">
        <v>50</v>
      </c>
      <c r="E53" s="31" t="s">
        <v>440</v>
      </c>
      <c r="F53" s="92">
        <v>10.39</v>
      </c>
      <c r="G53" s="96" t="str">
        <f t="shared" si="0"/>
        <v/>
      </c>
    </row>
    <row r="54" spans="1:7" ht="17.100000000000001" customHeight="1">
      <c r="A54" s="32" t="s">
        <v>53</v>
      </c>
      <c r="B54" s="22" t="s">
        <v>54</v>
      </c>
      <c r="C54" s="33">
        <v>9002843423993</v>
      </c>
      <c r="D54" s="34">
        <v>50</v>
      </c>
      <c r="E54" s="22" t="s">
        <v>441</v>
      </c>
      <c r="F54" s="89">
        <v>15.93</v>
      </c>
      <c r="G54" s="96" t="str">
        <f t="shared" si="0"/>
        <v/>
      </c>
    </row>
    <row r="55" spans="1:7" ht="17.100000000000001" customHeight="1">
      <c r="A55" s="23" t="s">
        <v>53</v>
      </c>
      <c r="B55" s="24" t="s">
        <v>55</v>
      </c>
      <c r="C55" s="25">
        <v>9002843424013</v>
      </c>
      <c r="D55" s="26">
        <v>50</v>
      </c>
      <c r="E55" s="24" t="s">
        <v>442</v>
      </c>
      <c r="F55" s="89">
        <v>15.93</v>
      </c>
      <c r="G55" s="96" t="str">
        <f t="shared" si="0"/>
        <v/>
      </c>
    </row>
    <row r="56" spans="1:7" ht="17.100000000000001" customHeight="1">
      <c r="A56" s="23" t="s">
        <v>53</v>
      </c>
      <c r="B56" s="24" t="s">
        <v>56</v>
      </c>
      <c r="C56" s="25">
        <v>9002843424037</v>
      </c>
      <c r="D56" s="26">
        <v>50</v>
      </c>
      <c r="E56" s="24" t="s">
        <v>443</v>
      </c>
      <c r="F56" s="89">
        <v>15.93</v>
      </c>
      <c r="G56" s="96" t="str">
        <f t="shared" si="0"/>
        <v/>
      </c>
    </row>
    <row r="57" spans="1:7" ht="17.100000000000001" customHeight="1">
      <c r="A57" s="23" t="s">
        <v>53</v>
      </c>
      <c r="B57" s="24" t="s">
        <v>57</v>
      </c>
      <c r="C57" s="25">
        <v>9002843424051</v>
      </c>
      <c r="D57" s="26">
        <v>50</v>
      </c>
      <c r="E57" s="24" t="s">
        <v>444</v>
      </c>
      <c r="F57" s="89">
        <v>15.93</v>
      </c>
      <c r="G57" s="96" t="str">
        <f t="shared" si="0"/>
        <v/>
      </c>
    </row>
    <row r="58" spans="1:7" ht="17.100000000000001" customHeight="1">
      <c r="A58" s="23" t="s">
        <v>53</v>
      </c>
      <c r="B58" s="24" t="s">
        <v>58</v>
      </c>
      <c r="C58" s="25">
        <v>9002843424075</v>
      </c>
      <c r="D58" s="26">
        <v>50</v>
      </c>
      <c r="E58" s="24" t="s">
        <v>445</v>
      </c>
      <c r="F58" s="89">
        <v>16.899999999999999</v>
      </c>
      <c r="G58" s="96" t="str">
        <f t="shared" si="0"/>
        <v/>
      </c>
    </row>
    <row r="59" spans="1:7" ht="17.100000000000001" customHeight="1">
      <c r="A59" s="23" t="s">
        <v>53</v>
      </c>
      <c r="B59" s="24" t="s">
        <v>59</v>
      </c>
      <c r="C59" s="25">
        <v>9002843424099</v>
      </c>
      <c r="D59" s="26">
        <v>50</v>
      </c>
      <c r="E59" s="24" t="s">
        <v>446</v>
      </c>
      <c r="F59" s="89">
        <v>16.899999999999999</v>
      </c>
      <c r="G59" s="96" t="str">
        <f t="shared" si="0"/>
        <v/>
      </c>
    </row>
    <row r="60" spans="1:7" ht="17.100000000000001" customHeight="1" thickBot="1">
      <c r="A60" s="35" t="s">
        <v>53</v>
      </c>
      <c r="B60" s="31" t="s">
        <v>60</v>
      </c>
      <c r="C60" s="36">
        <v>9002843424112</v>
      </c>
      <c r="D60" s="37">
        <v>50</v>
      </c>
      <c r="E60" s="31" t="s">
        <v>447</v>
      </c>
      <c r="F60" s="90">
        <v>16.899999999999999</v>
      </c>
      <c r="G60" s="96" t="str">
        <f t="shared" si="0"/>
        <v/>
      </c>
    </row>
    <row r="61" spans="1:7" ht="17.100000000000001" customHeight="1">
      <c r="A61" s="32" t="s">
        <v>53</v>
      </c>
      <c r="B61" s="22" t="s">
        <v>61</v>
      </c>
      <c r="C61" s="33">
        <v>9002843393555</v>
      </c>
      <c r="D61" s="34">
        <v>24</v>
      </c>
      <c r="E61" s="22" t="s">
        <v>448</v>
      </c>
      <c r="F61" s="91">
        <v>31.31</v>
      </c>
      <c r="G61" s="96" t="str">
        <f t="shared" si="0"/>
        <v/>
      </c>
    </row>
    <row r="62" spans="1:7" ht="17.100000000000001" customHeight="1" thickBot="1">
      <c r="A62" s="35" t="s">
        <v>53</v>
      </c>
      <c r="B62" s="31" t="s">
        <v>62</v>
      </c>
      <c r="C62" s="36">
        <v>9002843397003</v>
      </c>
      <c r="D62" s="37">
        <v>24</v>
      </c>
      <c r="E62" s="31" t="s">
        <v>449</v>
      </c>
      <c r="F62" s="92">
        <v>28.96</v>
      </c>
      <c r="G62" s="96" t="str">
        <f t="shared" si="0"/>
        <v/>
      </c>
    </row>
    <row r="63" spans="1:7" ht="17.100000000000001" customHeight="1">
      <c r="A63" s="18" t="s">
        <v>53</v>
      </c>
      <c r="B63" s="19" t="s">
        <v>63</v>
      </c>
      <c r="C63" s="20">
        <v>9002843404541</v>
      </c>
      <c r="D63" s="21">
        <v>20</v>
      </c>
      <c r="E63" s="22" t="s">
        <v>419</v>
      </c>
      <c r="F63" s="89">
        <v>54.97</v>
      </c>
      <c r="G63" s="96" t="str">
        <f t="shared" si="0"/>
        <v/>
      </c>
    </row>
    <row r="64" spans="1:7" ht="17.100000000000001" customHeight="1" thickBot="1">
      <c r="A64" s="27" t="s">
        <v>64</v>
      </c>
      <c r="B64" s="28" t="s">
        <v>65</v>
      </c>
      <c r="C64" s="29">
        <v>9002843407016</v>
      </c>
      <c r="D64" s="30">
        <v>20</v>
      </c>
      <c r="E64" s="31" t="s">
        <v>420</v>
      </c>
      <c r="F64" s="90">
        <v>54.97</v>
      </c>
      <c r="G64" s="96" t="str">
        <f t="shared" si="0"/>
        <v/>
      </c>
    </row>
    <row r="65" spans="1:7" ht="17.100000000000001" customHeight="1">
      <c r="A65" s="22" t="s">
        <v>358</v>
      </c>
      <c r="B65" s="38" t="s">
        <v>66</v>
      </c>
      <c r="C65" s="33">
        <v>9002843404572</v>
      </c>
      <c r="D65" s="34">
        <v>5</v>
      </c>
      <c r="E65" s="19" t="s">
        <v>308</v>
      </c>
      <c r="F65" s="85">
        <v>6.66</v>
      </c>
      <c r="G65" s="96" t="str">
        <f t="shared" si="0"/>
        <v/>
      </c>
    </row>
    <row r="66" spans="1:7" ht="17.100000000000001" customHeight="1">
      <c r="A66" s="24" t="s">
        <v>358</v>
      </c>
      <c r="B66" s="39" t="s">
        <v>67</v>
      </c>
      <c r="C66" s="25">
        <v>9002843404565</v>
      </c>
      <c r="D66" s="26">
        <v>5</v>
      </c>
      <c r="E66" s="24" t="s">
        <v>309</v>
      </c>
      <c r="F66" s="86">
        <v>6.66</v>
      </c>
      <c r="G66" s="96" t="str">
        <f t="shared" si="0"/>
        <v/>
      </c>
    </row>
    <row r="67" spans="1:7" ht="17.100000000000001" customHeight="1">
      <c r="A67" s="24" t="s">
        <v>358</v>
      </c>
      <c r="B67" s="39" t="s">
        <v>68</v>
      </c>
      <c r="C67" s="25">
        <v>9002843404589</v>
      </c>
      <c r="D67" s="26">
        <v>5</v>
      </c>
      <c r="E67" s="24" t="s">
        <v>310</v>
      </c>
      <c r="F67" s="86">
        <v>9.57</v>
      </c>
      <c r="G67" s="96" t="str">
        <f t="shared" si="0"/>
        <v/>
      </c>
    </row>
    <row r="68" spans="1:7" ht="17.100000000000001" customHeight="1">
      <c r="A68" s="24" t="s">
        <v>358</v>
      </c>
      <c r="B68" s="39" t="s">
        <v>69</v>
      </c>
      <c r="C68" s="25">
        <v>9002843404596</v>
      </c>
      <c r="D68" s="26">
        <v>5</v>
      </c>
      <c r="E68" s="24" t="s">
        <v>311</v>
      </c>
      <c r="F68" s="86">
        <v>9.57</v>
      </c>
      <c r="G68" s="96" t="str">
        <f t="shared" ref="G68:G131" si="1">IF($F$1&lt;&gt;0,ROUND(F68*(1-$F$1),2),"")</f>
        <v/>
      </c>
    </row>
    <row r="69" spans="1:7" ht="17.100000000000001" customHeight="1">
      <c r="A69" s="24" t="s">
        <v>358</v>
      </c>
      <c r="B69" s="39" t="s">
        <v>70</v>
      </c>
      <c r="C69" s="25">
        <v>9002843406767</v>
      </c>
      <c r="D69" s="26">
        <v>5</v>
      </c>
      <c r="E69" s="24" t="s">
        <v>312</v>
      </c>
      <c r="F69" s="86">
        <v>9.57</v>
      </c>
      <c r="G69" s="96" t="str">
        <f t="shared" si="1"/>
        <v/>
      </c>
    </row>
    <row r="70" spans="1:7" ht="17.100000000000001" customHeight="1">
      <c r="A70" s="24" t="s">
        <v>358</v>
      </c>
      <c r="B70" s="39" t="s">
        <v>71</v>
      </c>
      <c r="C70" s="25">
        <v>9002843404756</v>
      </c>
      <c r="D70" s="26">
        <v>5</v>
      </c>
      <c r="E70" s="24" t="s">
        <v>313</v>
      </c>
      <c r="F70" s="86">
        <v>6.66</v>
      </c>
      <c r="G70" s="96" t="str">
        <f t="shared" si="1"/>
        <v/>
      </c>
    </row>
    <row r="71" spans="1:7" ht="17.100000000000001" customHeight="1">
      <c r="A71" s="24" t="s">
        <v>358</v>
      </c>
      <c r="B71" s="39" t="s">
        <v>72</v>
      </c>
      <c r="C71" s="25">
        <v>9002843404763</v>
      </c>
      <c r="D71" s="26">
        <v>5</v>
      </c>
      <c r="E71" s="24" t="s">
        <v>314</v>
      </c>
      <c r="F71" s="86">
        <v>6.66</v>
      </c>
      <c r="G71" s="96" t="str">
        <f t="shared" si="1"/>
        <v/>
      </c>
    </row>
    <row r="72" spans="1:7" ht="17.100000000000001" customHeight="1">
      <c r="A72" s="24" t="s">
        <v>358</v>
      </c>
      <c r="B72" s="39" t="s">
        <v>73</v>
      </c>
      <c r="C72" s="25">
        <v>9002843404770</v>
      </c>
      <c r="D72" s="26">
        <v>5</v>
      </c>
      <c r="E72" s="24" t="s">
        <v>315</v>
      </c>
      <c r="F72" s="86">
        <v>9.57</v>
      </c>
      <c r="G72" s="96" t="str">
        <f t="shared" si="1"/>
        <v/>
      </c>
    </row>
    <row r="73" spans="1:7" ht="17.100000000000001" customHeight="1">
      <c r="A73" s="24" t="s">
        <v>358</v>
      </c>
      <c r="B73" s="39" t="s">
        <v>74</v>
      </c>
      <c r="C73" s="25">
        <v>9002843404787</v>
      </c>
      <c r="D73" s="26">
        <v>5</v>
      </c>
      <c r="E73" s="24" t="s">
        <v>316</v>
      </c>
      <c r="F73" s="86">
        <v>9.57</v>
      </c>
      <c r="G73" s="96" t="str">
        <f t="shared" si="1"/>
        <v/>
      </c>
    </row>
    <row r="74" spans="1:7" ht="17.100000000000001" customHeight="1" thickBot="1">
      <c r="A74" s="31" t="s">
        <v>358</v>
      </c>
      <c r="B74" s="40" t="s">
        <v>75</v>
      </c>
      <c r="C74" s="36">
        <v>9002843406828</v>
      </c>
      <c r="D74" s="37">
        <v>5</v>
      </c>
      <c r="E74" s="31" t="s">
        <v>317</v>
      </c>
      <c r="F74" s="87">
        <v>9.57</v>
      </c>
      <c r="G74" s="96" t="str">
        <f t="shared" si="1"/>
        <v/>
      </c>
    </row>
    <row r="75" spans="1:7" ht="17.100000000000001" customHeight="1">
      <c r="A75" s="22" t="s">
        <v>359</v>
      </c>
      <c r="B75" s="22" t="s">
        <v>76</v>
      </c>
      <c r="C75" s="33">
        <v>9002843420022</v>
      </c>
      <c r="D75" s="34">
        <v>5</v>
      </c>
      <c r="E75" s="22" t="s">
        <v>389</v>
      </c>
      <c r="F75" s="89">
        <v>104.16</v>
      </c>
      <c r="G75" s="96" t="str">
        <f t="shared" si="1"/>
        <v/>
      </c>
    </row>
    <row r="76" spans="1:7" ht="17.100000000000001" customHeight="1">
      <c r="A76" s="19" t="s">
        <v>359</v>
      </c>
      <c r="B76" s="24" t="s">
        <v>77</v>
      </c>
      <c r="C76" s="25">
        <v>9002843420039</v>
      </c>
      <c r="D76" s="26">
        <v>5</v>
      </c>
      <c r="E76" s="24" t="s">
        <v>390</v>
      </c>
      <c r="F76" s="89">
        <v>148.54</v>
      </c>
      <c r="G76" s="96" t="str">
        <f t="shared" si="1"/>
        <v/>
      </c>
    </row>
    <row r="77" spans="1:7" ht="17.100000000000001" customHeight="1">
      <c r="A77" s="19" t="s">
        <v>359</v>
      </c>
      <c r="B77" s="24" t="s">
        <v>78</v>
      </c>
      <c r="C77" s="25">
        <v>9002843425669</v>
      </c>
      <c r="D77" s="26">
        <v>5</v>
      </c>
      <c r="E77" s="24" t="s">
        <v>391</v>
      </c>
      <c r="F77" s="89">
        <v>148.54</v>
      </c>
      <c r="G77" s="96" t="str">
        <f t="shared" si="1"/>
        <v/>
      </c>
    </row>
    <row r="78" spans="1:7" ht="17.100000000000001" customHeight="1">
      <c r="A78" s="19" t="s">
        <v>359</v>
      </c>
      <c r="B78" s="24" t="s">
        <v>79</v>
      </c>
      <c r="C78" s="25">
        <v>9002843443069</v>
      </c>
      <c r="D78" s="26">
        <v>5</v>
      </c>
      <c r="E78" s="24" t="s">
        <v>392</v>
      </c>
      <c r="F78" s="89">
        <v>185.75</v>
      </c>
      <c r="G78" s="96" t="str">
        <f t="shared" si="1"/>
        <v/>
      </c>
    </row>
    <row r="79" spans="1:7" ht="17.100000000000001" customHeight="1">
      <c r="A79" s="19" t="s">
        <v>359</v>
      </c>
      <c r="B79" s="24" t="s">
        <v>80</v>
      </c>
      <c r="C79" s="25">
        <v>9002843391667</v>
      </c>
      <c r="D79" s="26">
        <v>5</v>
      </c>
      <c r="E79" s="24" t="s">
        <v>458</v>
      </c>
      <c r="F79" s="93">
        <v>68.819999999999993</v>
      </c>
      <c r="G79" s="96" t="str">
        <f t="shared" si="1"/>
        <v/>
      </c>
    </row>
    <row r="80" spans="1:7" ht="17.100000000000001" customHeight="1" thickBot="1">
      <c r="A80" s="53" t="s">
        <v>359</v>
      </c>
      <c r="B80" s="31" t="s">
        <v>81</v>
      </c>
      <c r="C80" s="36">
        <v>9002843385987</v>
      </c>
      <c r="D80" s="37">
        <v>5</v>
      </c>
      <c r="E80" s="31" t="s">
        <v>476</v>
      </c>
      <c r="F80" s="94">
        <v>111.32</v>
      </c>
      <c r="G80" s="96" t="str">
        <f t="shared" si="1"/>
        <v/>
      </c>
    </row>
    <row r="81" spans="1:7" ht="17.100000000000001" customHeight="1">
      <c r="A81" s="43" t="s">
        <v>360</v>
      </c>
      <c r="B81" s="54" t="s">
        <v>246</v>
      </c>
      <c r="C81" s="44">
        <v>9002843445179</v>
      </c>
      <c r="D81" s="55">
        <v>5</v>
      </c>
      <c r="E81" s="43" t="s">
        <v>247</v>
      </c>
      <c r="F81" s="85">
        <v>87.16</v>
      </c>
      <c r="G81" s="96" t="str">
        <f t="shared" si="1"/>
        <v/>
      </c>
    </row>
    <row r="82" spans="1:7" ht="17.100000000000001" customHeight="1">
      <c r="A82" s="45" t="s">
        <v>360</v>
      </c>
      <c r="B82" s="46" t="s">
        <v>248</v>
      </c>
      <c r="C82" s="49">
        <v>9002843445193</v>
      </c>
      <c r="D82" s="50">
        <v>5</v>
      </c>
      <c r="E82" s="45" t="s">
        <v>249</v>
      </c>
      <c r="F82" s="86">
        <v>87.16</v>
      </c>
      <c r="G82" s="96" t="str">
        <f t="shared" si="1"/>
        <v/>
      </c>
    </row>
    <row r="83" spans="1:7" ht="17.100000000000001" customHeight="1" thickBot="1">
      <c r="A83" s="51" t="s">
        <v>360</v>
      </c>
      <c r="B83" s="56" t="s">
        <v>250</v>
      </c>
      <c r="C83" s="57">
        <v>9002843445216</v>
      </c>
      <c r="D83" s="58">
        <v>5</v>
      </c>
      <c r="E83" s="51" t="s">
        <v>251</v>
      </c>
      <c r="F83" s="87">
        <v>87.16</v>
      </c>
      <c r="G83" s="96" t="str">
        <f t="shared" si="1"/>
        <v/>
      </c>
    </row>
    <row r="84" spans="1:7" ht="17.100000000000001" customHeight="1">
      <c r="A84" s="43" t="s">
        <v>360</v>
      </c>
      <c r="B84" s="59" t="s">
        <v>252</v>
      </c>
      <c r="C84" s="44">
        <v>9002843445278</v>
      </c>
      <c r="D84" s="55">
        <v>5</v>
      </c>
      <c r="E84" s="43" t="s">
        <v>253</v>
      </c>
      <c r="F84" s="89">
        <v>104.6</v>
      </c>
      <c r="G84" s="96" t="str">
        <f t="shared" si="1"/>
        <v/>
      </c>
    </row>
    <row r="85" spans="1:7" ht="17.100000000000001" customHeight="1">
      <c r="A85" s="45" t="s">
        <v>360</v>
      </c>
      <c r="B85" s="60" t="s">
        <v>254</v>
      </c>
      <c r="C85" s="49">
        <v>9002843445292</v>
      </c>
      <c r="D85" s="50">
        <v>5</v>
      </c>
      <c r="E85" s="45" t="s">
        <v>255</v>
      </c>
      <c r="F85" s="89">
        <v>104.6</v>
      </c>
      <c r="G85" s="96" t="str">
        <f t="shared" si="1"/>
        <v/>
      </c>
    </row>
    <row r="86" spans="1:7" ht="17.100000000000001" customHeight="1" thickBot="1">
      <c r="A86" s="51" t="s">
        <v>360</v>
      </c>
      <c r="B86" s="61" t="s">
        <v>256</v>
      </c>
      <c r="C86" s="57">
        <v>9002843445315</v>
      </c>
      <c r="D86" s="58">
        <v>5</v>
      </c>
      <c r="E86" s="51" t="s">
        <v>257</v>
      </c>
      <c r="F86" s="90">
        <v>104.6</v>
      </c>
      <c r="G86" s="96" t="str">
        <f t="shared" si="1"/>
        <v/>
      </c>
    </row>
    <row r="87" spans="1:7" ht="17.100000000000001" customHeight="1">
      <c r="A87" s="22" t="s">
        <v>360</v>
      </c>
      <c r="B87" s="62" t="s">
        <v>258</v>
      </c>
      <c r="C87" s="33">
        <v>9002843445377</v>
      </c>
      <c r="D87" s="34">
        <v>5</v>
      </c>
      <c r="E87" s="22" t="s">
        <v>259</v>
      </c>
      <c r="F87" s="85">
        <v>348.65</v>
      </c>
      <c r="G87" s="96" t="str">
        <f t="shared" si="1"/>
        <v/>
      </c>
    </row>
    <row r="88" spans="1:7" ht="17.100000000000001" customHeight="1" thickBot="1">
      <c r="A88" s="31" t="s">
        <v>360</v>
      </c>
      <c r="B88" s="63" t="s">
        <v>260</v>
      </c>
      <c r="C88" s="36">
        <v>9002843445391</v>
      </c>
      <c r="D88" s="37">
        <v>5</v>
      </c>
      <c r="E88" s="31" t="s">
        <v>261</v>
      </c>
      <c r="F88" s="87">
        <v>348.65</v>
      </c>
      <c r="G88" s="96" t="str">
        <f t="shared" si="1"/>
        <v/>
      </c>
    </row>
    <row r="89" spans="1:7" ht="17.100000000000001" customHeight="1">
      <c r="A89" s="22" t="s">
        <v>360</v>
      </c>
      <c r="B89" s="62" t="s">
        <v>262</v>
      </c>
      <c r="C89" s="33">
        <v>9002843445049</v>
      </c>
      <c r="D89" s="34">
        <v>5</v>
      </c>
      <c r="E89" s="22" t="s">
        <v>263</v>
      </c>
      <c r="F89" s="89">
        <v>104.6</v>
      </c>
      <c r="G89" s="96" t="str">
        <f t="shared" si="1"/>
        <v/>
      </c>
    </row>
    <row r="90" spans="1:7" ht="17.100000000000001" customHeight="1" thickBot="1">
      <c r="A90" s="31" t="s">
        <v>360</v>
      </c>
      <c r="B90" s="64" t="s">
        <v>264</v>
      </c>
      <c r="C90" s="36">
        <v>9002843445063</v>
      </c>
      <c r="D90" s="37">
        <v>5</v>
      </c>
      <c r="E90" s="31" t="s">
        <v>265</v>
      </c>
      <c r="F90" s="90">
        <v>104.6</v>
      </c>
      <c r="G90" s="96" t="str">
        <f t="shared" si="1"/>
        <v/>
      </c>
    </row>
    <row r="91" spans="1:7" ht="17.100000000000001" customHeight="1">
      <c r="A91" s="22" t="s">
        <v>360</v>
      </c>
      <c r="B91" s="62" t="s">
        <v>266</v>
      </c>
      <c r="C91" s="33">
        <v>9002843445339</v>
      </c>
      <c r="D91" s="34">
        <v>5</v>
      </c>
      <c r="E91" s="22" t="s">
        <v>267</v>
      </c>
      <c r="F91" s="85">
        <v>122.03</v>
      </c>
      <c r="G91" s="96" t="str">
        <f t="shared" si="1"/>
        <v/>
      </c>
    </row>
    <row r="92" spans="1:7" ht="17.100000000000001" customHeight="1" thickBot="1">
      <c r="A92" s="31" t="s">
        <v>360</v>
      </c>
      <c r="B92" s="63" t="s">
        <v>268</v>
      </c>
      <c r="C92" s="36">
        <v>9002843445353</v>
      </c>
      <c r="D92" s="37">
        <v>5</v>
      </c>
      <c r="E92" s="28" t="s">
        <v>269</v>
      </c>
      <c r="F92" s="87">
        <v>122.03</v>
      </c>
      <c r="G92" s="96" t="str">
        <f t="shared" si="1"/>
        <v/>
      </c>
    </row>
    <row r="93" spans="1:7" ht="17.100000000000001" customHeight="1">
      <c r="A93" s="22" t="s">
        <v>360</v>
      </c>
      <c r="B93" s="62" t="s">
        <v>270</v>
      </c>
      <c r="C93" s="33">
        <v>9002843445438</v>
      </c>
      <c r="D93" s="34">
        <v>5</v>
      </c>
      <c r="E93" s="22" t="s">
        <v>271</v>
      </c>
      <c r="F93" s="89">
        <v>418.38</v>
      </c>
      <c r="G93" s="96" t="str">
        <f t="shared" si="1"/>
        <v/>
      </c>
    </row>
    <row r="94" spans="1:7" ht="16.5" customHeight="1" thickBot="1">
      <c r="A94" s="31" t="s">
        <v>360</v>
      </c>
      <c r="B94" s="63" t="s">
        <v>272</v>
      </c>
      <c r="C94" s="36">
        <v>9002843445414</v>
      </c>
      <c r="D94" s="37">
        <v>5</v>
      </c>
      <c r="E94" s="31" t="s">
        <v>273</v>
      </c>
      <c r="F94" s="90">
        <v>418.38</v>
      </c>
      <c r="G94" s="96" t="str">
        <f t="shared" si="1"/>
        <v/>
      </c>
    </row>
    <row r="95" spans="1:7" ht="17.100000000000001" customHeight="1">
      <c r="A95" s="43" t="s">
        <v>360</v>
      </c>
      <c r="B95" s="54" t="s">
        <v>82</v>
      </c>
      <c r="C95" s="44">
        <v>9002843443212</v>
      </c>
      <c r="D95" s="55">
        <v>5</v>
      </c>
      <c r="E95" s="43" t="s">
        <v>374</v>
      </c>
      <c r="F95" s="85">
        <v>20.67</v>
      </c>
      <c r="G95" s="96" t="str">
        <f t="shared" si="1"/>
        <v/>
      </c>
    </row>
    <row r="96" spans="1:7" ht="17.100000000000001" customHeight="1">
      <c r="A96" s="45" t="s">
        <v>360</v>
      </c>
      <c r="B96" s="46" t="s">
        <v>83</v>
      </c>
      <c r="C96" s="49">
        <v>9002843443311</v>
      </c>
      <c r="D96" s="50">
        <v>5</v>
      </c>
      <c r="E96" s="45" t="s">
        <v>375</v>
      </c>
      <c r="F96" s="86">
        <v>38.130000000000003</v>
      </c>
      <c r="G96" s="96" t="str">
        <f t="shared" si="1"/>
        <v/>
      </c>
    </row>
    <row r="97" spans="1:7" ht="17.100000000000001" customHeight="1">
      <c r="A97" s="45" t="s">
        <v>360</v>
      </c>
      <c r="B97" s="46" t="s">
        <v>84</v>
      </c>
      <c r="C97" s="49">
        <v>9002843443335</v>
      </c>
      <c r="D97" s="50">
        <v>5</v>
      </c>
      <c r="E97" s="45" t="s">
        <v>376</v>
      </c>
      <c r="F97" s="86">
        <v>67.14</v>
      </c>
      <c r="G97" s="96" t="str">
        <f t="shared" si="1"/>
        <v/>
      </c>
    </row>
    <row r="98" spans="1:7" ht="17.100000000000001" customHeight="1">
      <c r="A98" s="45" t="s">
        <v>360</v>
      </c>
      <c r="B98" s="46" t="s">
        <v>85</v>
      </c>
      <c r="C98" s="49">
        <v>9002843443236</v>
      </c>
      <c r="D98" s="50">
        <v>5</v>
      </c>
      <c r="E98" s="45" t="s">
        <v>377</v>
      </c>
      <c r="F98" s="86">
        <v>20.67</v>
      </c>
      <c r="G98" s="96" t="str">
        <f t="shared" si="1"/>
        <v/>
      </c>
    </row>
    <row r="99" spans="1:7" ht="17.100000000000001" customHeight="1">
      <c r="A99" s="45" t="s">
        <v>360</v>
      </c>
      <c r="B99" s="46" t="s">
        <v>86</v>
      </c>
      <c r="C99" s="49">
        <v>9002843443298</v>
      </c>
      <c r="D99" s="50">
        <v>5</v>
      </c>
      <c r="E99" s="45" t="s">
        <v>378</v>
      </c>
      <c r="F99" s="86">
        <v>38.130000000000003</v>
      </c>
      <c r="G99" s="96" t="str">
        <f t="shared" si="1"/>
        <v/>
      </c>
    </row>
    <row r="100" spans="1:7" ht="17.100000000000001" customHeight="1">
      <c r="A100" s="45" t="s">
        <v>360</v>
      </c>
      <c r="B100" s="46" t="s">
        <v>87</v>
      </c>
      <c r="C100" s="49">
        <v>9002843443359</v>
      </c>
      <c r="D100" s="50">
        <v>5</v>
      </c>
      <c r="E100" s="45" t="s">
        <v>379</v>
      </c>
      <c r="F100" s="86">
        <v>67.14</v>
      </c>
      <c r="G100" s="96" t="str">
        <f t="shared" si="1"/>
        <v/>
      </c>
    </row>
    <row r="101" spans="1:7" ht="17.100000000000001" customHeight="1">
      <c r="A101" s="45" t="s">
        <v>360</v>
      </c>
      <c r="B101" s="46" t="s">
        <v>88</v>
      </c>
      <c r="C101" s="49">
        <v>9002843443250</v>
      </c>
      <c r="D101" s="50">
        <v>5</v>
      </c>
      <c r="E101" s="45" t="s">
        <v>380</v>
      </c>
      <c r="F101" s="86">
        <v>20.67</v>
      </c>
      <c r="G101" s="96" t="str">
        <f t="shared" si="1"/>
        <v/>
      </c>
    </row>
    <row r="102" spans="1:7" ht="17.100000000000001" customHeight="1">
      <c r="A102" s="45" t="s">
        <v>360</v>
      </c>
      <c r="B102" s="46" t="s">
        <v>89</v>
      </c>
      <c r="C102" s="49">
        <v>9002843443274</v>
      </c>
      <c r="D102" s="50">
        <v>5</v>
      </c>
      <c r="E102" s="45" t="s">
        <v>381</v>
      </c>
      <c r="F102" s="86">
        <v>38.130000000000003</v>
      </c>
      <c r="G102" s="96" t="str">
        <f t="shared" si="1"/>
        <v/>
      </c>
    </row>
    <row r="103" spans="1:7" ht="17.100000000000001" customHeight="1" thickBot="1">
      <c r="A103" s="51" t="s">
        <v>360</v>
      </c>
      <c r="B103" s="66" t="s">
        <v>90</v>
      </c>
      <c r="C103" s="67">
        <v>9002843443373</v>
      </c>
      <c r="D103" s="68">
        <v>5</v>
      </c>
      <c r="E103" s="51" t="s">
        <v>382</v>
      </c>
      <c r="F103" s="87">
        <v>67.14</v>
      </c>
      <c r="G103" s="96" t="str">
        <f t="shared" si="1"/>
        <v/>
      </c>
    </row>
    <row r="104" spans="1:7" ht="17.100000000000001" customHeight="1">
      <c r="A104" s="43" t="s">
        <v>361</v>
      </c>
      <c r="B104" s="43" t="s">
        <v>245</v>
      </c>
      <c r="C104" s="44">
        <v>9002843444820</v>
      </c>
      <c r="D104" s="69">
        <v>5</v>
      </c>
      <c r="E104" s="43" t="s">
        <v>318</v>
      </c>
      <c r="F104" s="89">
        <v>39.049999999999997</v>
      </c>
      <c r="G104" s="96" t="str">
        <f t="shared" si="1"/>
        <v/>
      </c>
    </row>
    <row r="105" spans="1:7" ht="17.100000000000001" customHeight="1" thickBot="1">
      <c r="A105" s="70" t="s">
        <v>361</v>
      </c>
      <c r="B105" s="51" t="s">
        <v>282</v>
      </c>
      <c r="C105" s="57">
        <v>9002843445667</v>
      </c>
      <c r="D105" s="71">
        <v>5</v>
      </c>
      <c r="E105" s="51" t="s">
        <v>414</v>
      </c>
      <c r="F105" s="90">
        <v>39.049999999999997</v>
      </c>
      <c r="G105" s="96" t="str">
        <f t="shared" si="1"/>
        <v/>
      </c>
    </row>
    <row r="106" spans="1:7" ht="17.100000000000001" customHeight="1" thickBot="1">
      <c r="A106" s="72" t="s">
        <v>356</v>
      </c>
      <c r="B106" s="79" t="s">
        <v>387</v>
      </c>
      <c r="C106" s="73">
        <v>9002843448224</v>
      </c>
      <c r="D106" s="80">
        <v>5</v>
      </c>
      <c r="E106" s="81" t="s">
        <v>388</v>
      </c>
      <c r="F106" s="88">
        <v>5.65</v>
      </c>
      <c r="G106" s="96" t="str">
        <f t="shared" si="1"/>
        <v/>
      </c>
    </row>
    <row r="107" spans="1:7" ht="17.100000000000001" customHeight="1">
      <c r="A107" s="22" t="s">
        <v>360</v>
      </c>
      <c r="B107" s="74" t="s">
        <v>274</v>
      </c>
      <c r="C107" s="20">
        <v>9002843445568</v>
      </c>
      <c r="D107" s="21">
        <v>5</v>
      </c>
      <c r="E107" s="22" t="s">
        <v>383</v>
      </c>
      <c r="F107" s="89">
        <v>43.64</v>
      </c>
      <c r="G107" s="96" t="str">
        <f t="shared" si="1"/>
        <v/>
      </c>
    </row>
    <row r="108" spans="1:7" ht="17.100000000000001" customHeight="1" thickBot="1">
      <c r="A108" s="4" t="s">
        <v>360</v>
      </c>
      <c r="B108" s="63" t="s">
        <v>275</v>
      </c>
      <c r="C108" s="36">
        <v>9002843445551</v>
      </c>
      <c r="D108" s="37">
        <v>5</v>
      </c>
      <c r="E108" s="31" t="s">
        <v>384</v>
      </c>
      <c r="F108" s="90">
        <v>43.64</v>
      </c>
      <c r="G108" s="96" t="str">
        <f t="shared" si="1"/>
        <v/>
      </c>
    </row>
    <row r="109" spans="1:7" ht="17.100000000000001" customHeight="1">
      <c r="A109" s="22" t="s">
        <v>360</v>
      </c>
      <c r="B109" s="74" t="s">
        <v>276</v>
      </c>
      <c r="C109" s="33">
        <v>9002843445513</v>
      </c>
      <c r="D109" s="34">
        <v>5</v>
      </c>
      <c r="E109" s="75" t="s">
        <v>385</v>
      </c>
      <c r="F109" s="85">
        <v>41.35</v>
      </c>
      <c r="G109" s="96" t="str">
        <f t="shared" si="1"/>
        <v/>
      </c>
    </row>
    <row r="110" spans="1:7" ht="17.100000000000001" customHeight="1" thickBot="1">
      <c r="A110" s="4" t="s">
        <v>360</v>
      </c>
      <c r="B110" s="63" t="s">
        <v>277</v>
      </c>
      <c r="C110" s="36">
        <v>9002843445537</v>
      </c>
      <c r="D110" s="37">
        <v>5</v>
      </c>
      <c r="E110" s="31" t="s">
        <v>386</v>
      </c>
      <c r="F110" s="87">
        <v>41.35</v>
      </c>
      <c r="G110" s="96" t="str">
        <f t="shared" si="1"/>
        <v/>
      </c>
    </row>
    <row r="111" spans="1:7" ht="16.5" customHeight="1">
      <c r="A111" s="22" t="s">
        <v>360</v>
      </c>
      <c r="B111" s="62" t="s">
        <v>278</v>
      </c>
      <c r="C111" s="33">
        <v>9002843445230</v>
      </c>
      <c r="D111" s="34">
        <v>5</v>
      </c>
      <c r="E111" s="22" t="s">
        <v>370</v>
      </c>
      <c r="F111" s="89">
        <v>122.03</v>
      </c>
      <c r="G111" s="96" t="str">
        <f t="shared" si="1"/>
        <v/>
      </c>
    </row>
    <row r="112" spans="1:7" ht="16.5" customHeight="1">
      <c r="A112" s="19" t="s">
        <v>360</v>
      </c>
      <c r="B112" s="76" t="s">
        <v>279</v>
      </c>
      <c r="C112" s="25">
        <v>9002843445452</v>
      </c>
      <c r="D112" s="26">
        <v>5</v>
      </c>
      <c r="E112" s="24" t="s">
        <v>371</v>
      </c>
      <c r="F112" s="89">
        <v>488.11</v>
      </c>
      <c r="G112" s="96" t="str">
        <f t="shared" si="1"/>
        <v/>
      </c>
    </row>
    <row r="113" spans="1:7" ht="16.5" customHeight="1">
      <c r="A113" s="19" t="s">
        <v>360</v>
      </c>
      <c r="B113" s="76" t="s">
        <v>280</v>
      </c>
      <c r="C113" s="25">
        <v>9002843445254</v>
      </c>
      <c r="D113" s="26">
        <v>5</v>
      </c>
      <c r="E113" s="24" t="s">
        <v>372</v>
      </c>
      <c r="F113" s="89">
        <v>104.6</v>
      </c>
      <c r="G113" s="96" t="str">
        <f t="shared" si="1"/>
        <v/>
      </c>
    </row>
    <row r="114" spans="1:7" ht="17.100000000000001" customHeight="1" thickBot="1">
      <c r="A114" s="4" t="s">
        <v>360</v>
      </c>
      <c r="B114" s="63" t="s">
        <v>281</v>
      </c>
      <c r="C114" s="36">
        <v>9002843445476</v>
      </c>
      <c r="D114" s="37">
        <v>5</v>
      </c>
      <c r="E114" s="31" t="s">
        <v>373</v>
      </c>
      <c r="F114" s="90">
        <v>418.38</v>
      </c>
      <c r="G114" s="96" t="str">
        <f t="shared" si="1"/>
        <v/>
      </c>
    </row>
    <row r="115" spans="1:7" ht="17.100000000000001" customHeight="1">
      <c r="A115" s="22" t="s">
        <v>362</v>
      </c>
      <c r="B115" s="19" t="s">
        <v>91</v>
      </c>
      <c r="C115" s="20">
        <v>9002843430335</v>
      </c>
      <c r="D115" s="21">
        <v>5</v>
      </c>
      <c r="E115" s="22" t="s">
        <v>92</v>
      </c>
      <c r="F115" s="85">
        <v>75.69</v>
      </c>
      <c r="G115" s="96" t="str">
        <f t="shared" si="1"/>
        <v/>
      </c>
    </row>
    <row r="116" spans="1:7" ht="17.100000000000001" customHeight="1">
      <c r="A116" s="19" t="s">
        <v>362</v>
      </c>
      <c r="B116" s="24" t="s">
        <v>93</v>
      </c>
      <c r="C116" s="25">
        <v>9002843430359</v>
      </c>
      <c r="D116" s="26">
        <v>5</v>
      </c>
      <c r="E116" s="24" t="s">
        <v>94</v>
      </c>
      <c r="F116" s="86">
        <v>75.69</v>
      </c>
      <c r="G116" s="96" t="str">
        <f t="shared" si="1"/>
        <v/>
      </c>
    </row>
    <row r="117" spans="1:7" ht="17.100000000000001" customHeight="1">
      <c r="A117" s="19" t="s">
        <v>362</v>
      </c>
      <c r="B117" s="24" t="s">
        <v>95</v>
      </c>
      <c r="C117" s="25">
        <v>9002843430373</v>
      </c>
      <c r="D117" s="26">
        <v>5</v>
      </c>
      <c r="E117" s="24" t="s">
        <v>96</v>
      </c>
      <c r="F117" s="86">
        <v>75.69</v>
      </c>
      <c r="G117" s="96" t="str">
        <f t="shared" si="1"/>
        <v/>
      </c>
    </row>
    <row r="118" spans="1:7" ht="17.100000000000001" customHeight="1">
      <c r="A118" s="19" t="s">
        <v>362</v>
      </c>
      <c r="B118" s="24" t="s">
        <v>97</v>
      </c>
      <c r="C118" s="25">
        <v>9002843430977</v>
      </c>
      <c r="D118" s="26">
        <v>5</v>
      </c>
      <c r="E118" s="24" t="s">
        <v>98</v>
      </c>
      <c r="F118" s="86">
        <v>87.11</v>
      </c>
      <c r="G118" s="96" t="str">
        <f t="shared" si="1"/>
        <v/>
      </c>
    </row>
    <row r="119" spans="1:7" ht="17.100000000000001" customHeight="1">
      <c r="A119" s="19" t="s">
        <v>362</v>
      </c>
      <c r="B119" s="24" t="s">
        <v>99</v>
      </c>
      <c r="C119" s="25">
        <v>9002843430960</v>
      </c>
      <c r="D119" s="26">
        <v>5</v>
      </c>
      <c r="E119" s="24" t="s">
        <v>100</v>
      </c>
      <c r="F119" s="86">
        <v>87.11</v>
      </c>
      <c r="G119" s="96" t="str">
        <f t="shared" si="1"/>
        <v/>
      </c>
    </row>
    <row r="120" spans="1:7" ht="17.100000000000001" customHeight="1" thickBot="1">
      <c r="A120" s="53" t="s">
        <v>362</v>
      </c>
      <c r="B120" s="31" t="s">
        <v>101</v>
      </c>
      <c r="C120" s="36">
        <v>9002843430953</v>
      </c>
      <c r="D120" s="37">
        <v>5</v>
      </c>
      <c r="E120" s="31" t="s">
        <v>102</v>
      </c>
      <c r="F120" s="87">
        <v>87.11</v>
      </c>
      <c r="G120" s="96" t="str">
        <f t="shared" si="1"/>
        <v/>
      </c>
    </row>
    <row r="121" spans="1:7" ht="17.100000000000001" customHeight="1">
      <c r="A121" s="22" t="s">
        <v>363</v>
      </c>
      <c r="B121" s="38" t="s">
        <v>103</v>
      </c>
      <c r="C121" s="33">
        <v>9002843420008</v>
      </c>
      <c r="D121" s="34">
        <v>5</v>
      </c>
      <c r="E121" s="22" t="s">
        <v>393</v>
      </c>
      <c r="F121" s="89">
        <v>51.16</v>
      </c>
      <c r="G121" s="96" t="str">
        <f t="shared" si="1"/>
        <v/>
      </c>
    </row>
    <row r="122" spans="1:7" ht="17.100000000000001" customHeight="1">
      <c r="A122" s="24" t="s">
        <v>363</v>
      </c>
      <c r="B122" s="39" t="s">
        <v>104</v>
      </c>
      <c r="C122" s="25">
        <v>9002843420015</v>
      </c>
      <c r="D122" s="26">
        <v>5</v>
      </c>
      <c r="E122" s="24" t="s">
        <v>394</v>
      </c>
      <c r="F122" s="89">
        <v>51.16</v>
      </c>
      <c r="G122" s="96" t="str">
        <f t="shared" si="1"/>
        <v/>
      </c>
    </row>
    <row r="123" spans="1:7" ht="17.100000000000001" customHeight="1">
      <c r="A123" s="24" t="s">
        <v>363</v>
      </c>
      <c r="B123" s="39" t="s">
        <v>105</v>
      </c>
      <c r="C123" s="25">
        <v>9002843425706</v>
      </c>
      <c r="D123" s="26">
        <v>5</v>
      </c>
      <c r="E123" s="24" t="s">
        <v>395</v>
      </c>
      <c r="F123" s="89">
        <v>51.16</v>
      </c>
      <c r="G123" s="96" t="str">
        <f t="shared" si="1"/>
        <v/>
      </c>
    </row>
    <row r="124" spans="1:7" ht="17.100000000000001" customHeight="1">
      <c r="A124" s="24" t="s">
        <v>363</v>
      </c>
      <c r="B124" s="39" t="s">
        <v>106</v>
      </c>
      <c r="C124" s="25">
        <v>9002843419996</v>
      </c>
      <c r="D124" s="26">
        <v>5</v>
      </c>
      <c r="E124" s="24" t="s">
        <v>396</v>
      </c>
      <c r="F124" s="89">
        <v>75.69</v>
      </c>
      <c r="G124" s="96" t="str">
        <f t="shared" si="1"/>
        <v/>
      </c>
    </row>
    <row r="125" spans="1:7" ht="17.100000000000001" customHeight="1">
      <c r="A125" s="24" t="s">
        <v>363</v>
      </c>
      <c r="B125" s="39" t="s">
        <v>107</v>
      </c>
      <c r="C125" s="25">
        <v>9002843419989</v>
      </c>
      <c r="D125" s="26">
        <v>5</v>
      </c>
      <c r="E125" s="24" t="s">
        <v>397</v>
      </c>
      <c r="F125" s="89">
        <v>75.69</v>
      </c>
      <c r="G125" s="96" t="str">
        <f t="shared" si="1"/>
        <v/>
      </c>
    </row>
    <row r="126" spans="1:7" ht="17.100000000000001" customHeight="1">
      <c r="A126" s="24" t="s">
        <v>363</v>
      </c>
      <c r="B126" s="39" t="s">
        <v>108</v>
      </c>
      <c r="C126" s="25">
        <v>9002843425720</v>
      </c>
      <c r="D126" s="26">
        <v>5</v>
      </c>
      <c r="E126" s="24" t="s">
        <v>398</v>
      </c>
      <c r="F126" s="89">
        <v>75.69</v>
      </c>
      <c r="G126" s="96" t="str">
        <f t="shared" si="1"/>
        <v/>
      </c>
    </row>
    <row r="127" spans="1:7" ht="17.100000000000001" customHeight="1">
      <c r="A127" s="24" t="s">
        <v>363</v>
      </c>
      <c r="B127" s="39" t="s">
        <v>109</v>
      </c>
      <c r="C127" s="25">
        <v>9002843425744</v>
      </c>
      <c r="D127" s="26">
        <v>5</v>
      </c>
      <c r="E127" s="24" t="s">
        <v>399</v>
      </c>
      <c r="F127" s="89">
        <v>75.69</v>
      </c>
      <c r="G127" s="96" t="str">
        <f t="shared" si="1"/>
        <v/>
      </c>
    </row>
    <row r="128" spans="1:7" ht="17.100000000000001" customHeight="1">
      <c r="A128" s="24" t="s">
        <v>363</v>
      </c>
      <c r="B128" s="42" t="s">
        <v>110</v>
      </c>
      <c r="C128" s="29">
        <v>9002843428080</v>
      </c>
      <c r="D128" s="30">
        <v>5</v>
      </c>
      <c r="E128" s="24" t="s">
        <v>400</v>
      </c>
      <c r="F128" s="89">
        <v>87.11</v>
      </c>
      <c r="G128" s="96" t="str">
        <f t="shared" si="1"/>
        <v/>
      </c>
    </row>
    <row r="129" spans="1:7" ht="17.100000000000001" customHeight="1">
      <c r="A129" s="24" t="s">
        <v>363</v>
      </c>
      <c r="B129" s="39" t="s">
        <v>111</v>
      </c>
      <c r="C129" s="25">
        <v>9002843428097</v>
      </c>
      <c r="D129" s="26">
        <v>5</v>
      </c>
      <c r="E129" s="24" t="s">
        <v>401</v>
      </c>
      <c r="F129" s="89">
        <v>87.11</v>
      </c>
      <c r="G129" s="96" t="str">
        <f t="shared" si="1"/>
        <v/>
      </c>
    </row>
    <row r="130" spans="1:7" ht="17.100000000000001" customHeight="1" thickBot="1">
      <c r="A130" s="31" t="s">
        <v>363</v>
      </c>
      <c r="B130" s="39" t="s">
        <v>112</v>
      </c>
      <c r="C130" s="25">
        <v>9002843437426</v>
      </c>
      <c r="D130" s="26">
        <v>5</v>
      </c>
      <c r="E130" s="31" t="s">
        <v>402</v>
      </c>
      <c r="F130" s="90">
        <v>87.11</v>
      </c>
      <c r="G130" s="96" t="str">
        <f t="shared" si="1"/>
        <v/>
      </c>
    </row>
    <row r="131" spans="1:7" ht="17.100000000000001" customHeight="1">
      <c r="A131" s="22" t="s">
        <v>363</v>
      </c>
      <c r="B131" s="38" t="s">
        <v>113</v>
      </c>
      <c r="C131" s="33">
        <v>9002843411051</v>
      </c>
      <c r="D131" s="34">
        <v>5</v>
      </c>
      <c r="E131" s="22" t="s">
        <v>403</v>
      </c>
      <c r="F131" s="85">
        <v>401.15</v>
      </c>
      <c r="G131" s="96" t="str">
        <f t="shared" si="1"/>
        <v/>
      </c>
    </row>
    <row r="132" spans="1:7" ht="17.100000000000001" customHeight="1">
      <c r="A132" s="24" t="s">
        <v>363</v>
      </c>
      <c r="B132" s="39" t="s">
        <v>114</v>
      </c>
      <c r="C132" s="25">
        <v>9002843411037</v>
      </c>
      <c r="D132" s="26">
        <v>5</v>
      </c>
      <c r="E132" s="24" t="s">
        <v>404</v>
      </c>
      <c r="F132" s="86">
        <v>401.15</v>
      </c>
      <c r="G132" s="96" t="str">
        <f t="shared" ref="G132:G195" si="2">IF($F$1&lt;&gt;0,ROUND(F132*(1-$F$1),2),"")</f>
        <v/>
      </c>
    </row>
    <row r="133" spans="1:7" ht="17.100000000000001" customHeight="1">
      <c r="A133" s="24" t="s">
        <v>363</v>
      </c>
      <c r="B133" s="39" t="s">
        <v>115</v>
      </c>
      <c r="C133" s="25">
        <v>9002843410993</v>
      </c>
      <c r="D133" s="26">
        <v>5</v>
      </c>
      <c r="E133" s="24" t="s">
        <v>405</v>
      </c>
      <c r="F133" s="86">
        <v>311.8</v>
      </c>
      <c r="G133" s="96" t="str">
        <f t="shared" si="2"/>
        <v/>
      </c>
    </row>
    <row r="134" spans="1:7" ht="17.100000000000001" customHeight="1">
      <c r="A134" s="24" t="s">
        <v>363</v>
      </c>
      <c r="B134" s="39" t="s">
        <v>116</v>
      </c>
      <c r="C134" s="25">
        <v>9002843411013</v>
      </c>
      <c r="D134" s="26">
        <v>5</v>
      </c>
      <c r="E134" s="24" t="s">
        <v>406</v>
      </c>
      <c r="F134" s="86">
        <v>311.8</v>
      </c>
      <c r="G134" s="96" t="str">
        <f t="shared" si="2"/>
        <v/>
      </c>
    </row>
    <row r="135" spans="1:7" ht="17.100000000000001" customHeight="1">
      <c r="A135" s="24" t="s">
        <v>363</v>
      </c>
      <c r="B135" s="39" t="s">
        <v>117</v>
      </c>
      <c r="C135" s="25">
        <v>9002843410979</v>
      </c>
      <c r="D135" s="26">
        <v>5</v>
      </c>
      <c r="E135" s="24" t="s">
        <v>407</v>
      </c>
      <c r="F135" s="86">
        <v>267.13</v>
      </c>
      <c r="G135" s="96" t="str">
        <f t="shared" si="2"/>
        <v/>
      </c>
    </row>
    <row r="136" spans="1:7" ht="17.100000000000001" customHeight="1">
      <c r="A136" s="24" t="s">
        <v>363</v>
      </c>
      <c r="B136" s="39" t="s">
        <v>118</v>
      </c>
      <c r="C136" s="25">
        <v>9002843410955</v>
      </c>
      <c r="D136" s="26">
        <v>5</v>
      </c>
      <c r="E136" s="24" t="s">
        <v>450</v>
      </c>
      <c r="F136" s="86">
        <v>267.13</v>
      </c>
      <c r="G136" s="96" t="str">
        <f t="shared" si="2"/>
        <v/>
      </c>
    </row>
    <row r="137" spans="1:7" ht="17.100000000000001" customHeight="1">
      <c r="A137" s="24" t="s">
        <v>363</v>
      </c>
      <c r="B137" s="39" t="s">
        <v>119</v>
      </c>
      <c r="C137" s="25">
        <v>9002843408464</v>
      </c>
      <c r="D137" s="26">
        <v>5</v>
      </c>
      <c r="E137" s="24" t="s">
        <v>408</v>
      </c>
      <c r="F137" s="86">
        <v>207.72</v>
      </c>
      <c r="G137" s="96" t="str">
        <f t="shared" si="2"/>
        <v/>
      </c>
    </row>
    <row r="138" spans="1:7" ht="17.100000000000001" customHeight="1" thickBot="1">
      <c r="A138" s="31" t="s">
        <v>363</v>
      </c>
      <c r="B138" s="40" t="s">
        <v>120</v>
      </c>
      <c r="C138" s="36">
        <v>9002843410931</v>
      </c>
      <c r="D138" s="37">
        <v>5</v>
      </c>
      <c r="E138" s="31" t="s">
        <v>409</v>
      </c>
      <c r="F138" s="87">
        <v>207.72</v>
      </c>
      <c r="G138" s="96" t="str">
        <f t="shared" si="2"/>
        <v/>
      </c>
    </row>
    <row r="139" spans="1:7" ht="17.100000000000001" customHeight="1">
      <c r="A139" s="22" t="s">
        <v>364</v>
      </c>
      <c r="B139" s="22" t="s">
        <v>121</v>
      </c>
      <c r="C139" s="33">
        <v>9002843420053</v>
      </c>
      <c r="D139" s="34">
        <v>5</v>
      </c>
      <c r="E139" s="22" t="s">
        <v>410</v>
      </c>
      <c r="F139" s="89">
        <v>148.54</v>
      </c>
      <c r="G139" s="96" t="str">
        <f t="shared" si="2"/>
        <v/>
      </c>
    </row>
    <row r="140" spans="1:7" ht="17.100000000000001" customHeight="1">
      <c r="A140" s="19" t="s">
        <v>364</v>
      </c>
      <c r="B140" s="24" t="s">
        <v>122</v>
      </c>
      <c r="C140" s="25">
        <v>9002843385949</v>
      </c>
      <c r="D140" s="26">
        <v>5</v>
      </c>
      <c r="E140" s="24" t="s">
        <v>477</v>
      </c>
      <c r="F140" s="93">
        <v>148.54</v>
      </c>
      <c r="G140" s="96" t="str">
        <f t="shared" si="2"/>
        <v/>
      </c>
    </row>
    <row r="141" spans="1:7" ht="17.100000000000001" customHeight="1">
      <c r="A141" s="19" t="s">
        <v>364</v>
      </c>
      <c r="B141" s="24" t="s">
        <v>123</v>
      </c>
      <c r="C141" s="25">
        <v>9002843391285</v>
      </c>
      <c r="D141" s="26">
        <v>5</v>
      </c>
      <c r="E141" s="24" t="s">
        <v>411</v>
      </c>
      <c r="F141" s="89">
        <v>82.58</v>
      </c>
      <c r="G141" s="96" t="str">
        <f t="shared" si="2"/>
        <v/>
      </c>
    </row>
    <row r="142" spans="1:7" ht="17.100000000000001" customHeight="1">
      <c r="A142" s="19" t="s">
        <v>364</v>
      </c>
      <c r="B142" s="24" t="s">
        <v>124</v>
      </c>
      <c r="C142" s="25">
        <v>9002843415691</v>
      </c>
      <c r="D142" s="26">
        <v>5</v>
      </c>
      <c r="E142" s="24" t="s">
        <v>412</v>
      </c>
      <c r="F142" s="89">
        <v>311.8</v>
      </c>
      <c r="G142" s="96" t="str">
        <f t="shared" si="2"/>
        <v/>
      </c>
    </row>
    <row r="143" spans="1:7" ht="17.100000000000001" customHeight="1" thickBot="1">
      <c r="A143" s="53" t="s">
        <v>364</v>
      </c>
      <c r="B143" s="31" t="s">
        <v>125</v>
      </c>
      <c r="C143" s="36">
        <v>9002843391292</v>
      </c>
      <c r="D143" s="37">
        <v>5</v>
      </c>
      <c r="E143" s="31" t="s">
        <v>478</v>
      </c>
      <c r="F143" s="94">
        <v>102.75</v>
      </c>
      <c r="G143" s="96" t="str">
        <f t="shared" si="2"/>
        <v/>
      </c>
    </row>
    <row r="144" spans="1:7" ht="17.100000000000001" customHeight="1">
      <c r="A144" s="22" t="s">
        <v>365</v>
      </c>
      <c r="B144" s="38" t="s">
        <v>126</v>
      </c>
      <c r="C144" s="33">
        <v>9002843424211</v>
      </c>
      <c r="D144" s="34">
        <v>5</v>
      </c>
      <c r="E144" s="22" t="s">
        <v>127</v>
      </c>
      <c r="F144" s="85">
        <v>21.18</v>
      </c>
      <c r="G144" s="96" t="str">
        <f t="shared" si="2"/>
        <v/>
      </c>
    </row>
    <row r="145" spans="1:7" ht="17.100000000000001" customHeight="1">
      <c r="A145" s="24" t="s">
        <v>365</v>
      </c>
      <c r="B145" s="39" t="s">
        <v>128</v>
      </c>
      <c r="C145" s="25">
        <v>9002843424235</v>
      </c>
      <c r="D145" s="26">
        <v>5</v>
      </c>
      <c r="E145" s="24" t="s">
        <v>129</v>
      </c>
      <c r="F145" s="86">
        <v>25.9</v>
      </c>
      <c r="G145" s="96" t="str">
        <f t="shared" si="2"/>
        <v/>
      </c>
    </row>
    <row r="146" spans="1:7" ht="17.100000000000001" customHeight="1">
      <c r="A146" s="24" t="s">
        <v>365</v>
      </c>
      <c r="B146" s="39" t="s">
        <v>130</v>
      </c>
      <c r="C146" s="25">
        <v>9002843424259</v>
      </c>
      <c r="D146" s="26">
        <v>5</v>
      </c>
      <c r="E146" s="24" t="s">
        <v>131</v>
      </c>
      <c r="F146" s="86">
        <v>31.31</v>
      </c>
      <c r="G146" s="96" t="str">
        <f t="shared" si="2"/>
        <v/>
      </c>
    </row>
    <row r="147" spans="1:7" ht="17.100000000000001" customHeight="1">
      <c r="A147" s="24" t="s">
        <v>365</v>
      </c>
      <c r="B147" s="39" t="s">
        <v>132</v>
      </c>
      <c r="C147" s="25">
        <v>9002843424273</v>
      </c>
      <c r="D147" s="26">
        <v>5</v>
      </c>
      <c r="E147" s="24" t="s">
        <v>133</v>
      </c>
      <c r="F147" s="86">
        <v>37.67</v>
      </c>
      <c r="G147" s="96" t="str">
        <f t="shared" si="2"/>
        <v/>
      </c>
    </row>
    <row r="148" spans="1:7" ht="17.100000000000001" customHeight="1">
      <c r="A148" s="24" t="s">
        <v>365</v>
      </c>
      <c r="B148" s="39" t="s">
        <v>134</v>
      </c>
      <c r="C148" s="25">
        <v>9002843424297</v>
      </c>
      <c r="D148" s="26">
        <v>5</v>
      </c>
      <c r="E148" s="24" t="s">
        <v>135</v>
      </c>
      <c r="F148" s="86">
        <v>43.59</v>
      </c>
      <c r="G148" s="96" t="str">
        <f t="shared" si="2"/>
        <v/>
      </c>
    </row>
    <row r="149" spans="1:7" ht="17.100000000000001" customHeight="1">
      <c r="A149" s="24" t="s">
        <v>365</v>
      </c>
      <c r="B149" s="39" t="s">
        <v>136</v>
      </c>
      <c r="C149" s="25">
        <v>9002843424310</v>
      </c>
      <c r="D149" s="26">
        <v>5</v>
      </c>
      <c r="E149" s="24" t="s">
        <v>137</v>
      </c>
      <c r="F149" s="86">
        <v>55.05</v>
      </c>
      <c r="G149" s="96" t="str">
        <f t="shared" si="2"/>
        <v/>
      </c>
    </row>
    <row r="150" spans="1:7" ht="17.100000000000001" customHeight="1">
      <c r="A150" s="24" t="s">
        <v>365</v>
      </c>
      <c r="B150" s="39" t="s">
        <v>138</v>
      </c>
      <c r="C150" s="25">
        <v>9002843424334</v>
      </c>
      <c r="D150" s="26">
        <v>5</v>
      </c>
      <c r="E150" s="24" t="s">
        <v>139</v>
      </c>
      <c r="F150" s="86">
        <v>66.52</v>
      </c>
      <c r="G150" s="96" t="str">
        <f t="shared" si="2"/>
        <v/>
      </c>
    </row>
    <row r="151" spans="1:7" ht="17.100000000000001" customHeight="1">
      <c r="A151" s="24" t="s">
        <v>365</v>
      </c>
      <c r="B151" s="39" t="s">
        <v>140</v>
      </c>
      <c r="C151" s="25">
        <v>9002843424358</v>
      </c>
      <c r="D151" s="26">
        <v>5</v>
      </c>
      <c r="E151" s="24" t="s">
        <v>141</v>
      </c>
      <c r="F151" s="86">
        <v>78</v>
      </c>
      <c r="G151" s="96" t="str">
        <f t="shared" si="2"/>
        <v/>
      </c>
    </row>
    <row r="152" spans="1:7" ht="17.100000000000001" customHeight="1">
      <c r="A152" s="24" t="s">
        <v>365</v>
      </c>
      <c r="B152" s="39" t="s">
        <v>142</v>
      </c>
      <c r="C152" s="25">
        <v>9002843424372</v>
      </c>
      <c r="D152" s="26">
        <v>5</v>
      </c>
      <c r="E152" s="24" t="s">
        <v>143</v>
      </c>
      <c r="F152" s="86">
        <v>21.18</v>
      </c>
      <c r="G152" s="96" t="str">
        <f t="shared" si="2"/>
        <v/>
      </c>
    </row>
    <row r="153" spans="1:7" ht="17.100000000000001" customHeight="1">
      <c r="A153" s="24" t="s">
        <v>365</v>
      </c>
      <c r="B153" s="39" t="s">
        <v>144</v>
      </c>
      <c r="C153" s="25">
        <v>9002843424396</v>
      </c>
      <c r="D153" s="26">
        <v>5</v>
      </c>
      <c r="E153" s="24" t="s">
        <v>145</v>
      </c>
      <c r="F153" s="86">
        <v>25.9</v>
      </c>
      <c r="G153" s="96" t="str">
        <f t="shared" si="2"/>
        <v/>
      </c>
    </row>
    <row r="154" spans="1:7" ht="17.100000000000001" customHeight="1">
      <c r="A154" s="24" t="s">
        <v>365</v>
      </c>
      <c r="B154" s="39" t="s">
        <v>146</v>
      </c>
      <c r="C154" s="25">
        <v>9002843424419</v>
      </c>
      <c r="D154" s="26">
        <v>5</v>
      </c>
      <c r="E154" s="24" t="s">
        <v>147</v>
      </c>
      <c r="F154" s="86">
        <v>31.31</v>
      </c>
      <c r="G154" s="96" t="str">
        <f t="shared" si="2"/>
        <v/>
      </c>
    </row>
    <row r="155" spans="1:7" ht="17.100000000000001" customHeight="1">
      <c r="A155" s="24" t="s">
        <v>365</v>
      </c>
      <c r="B155" s="39" t="s">
        <v>148</v>
      </c>
      <c r="C155" s="25">
        <v>9002843424433</v>
      </c>
      <c r="D155" s="26">
        <v>5</v>
      </c>
      <c r="E155" s="24" t="s">
        <v>149</v>
      </c>
      <c r="F155" s="86">
        <v>37.67</v>
      </c>
      <c r="G155" s="96" t="str">
        <f t="shared" si="2"/>
        <v/>
      </c>
    </row>
    <row r="156" spans="1:7" ht="17.100000000000001" customHeight="1">
      <c r="A156" s="24" t="s">
        <v>365</v>
      </c>
      <c r="B156" s="39" t="s">
        <v>150</v>
      </c>
      <c r="C156" s="25">
        <v>9002843424457</v>
      </c>
      <c r="D156" s="26">
        <v>5</v>
      </c>
      <c r="E156" s="24" t="s">
        <v>151</v>
      </c>
      <c r="F156" s="86">
        <v>43.59</v>
      </c>
      <c r="G156" s="96" t="str">
        <f t="shared" si="2"/>
        <v/>
      </c>
    </row>
    <row r="157" spans="1:7" ht="17.100000000000001" customHeight="1">
      <c r="A157" s="24" t="s">
        <v>365</v>
      </c>
      <c r="B157" s="39" t="s">
        <v>152</v>
      </c>
      <c r="C157" s="25">
        <v>9002843424471</v>
      </c>
      <c r="D157" s="26">
        <v>5</v>
      </c>
      <c r="E157" s="24" t="s">
        <v>153</v>
      </c>
      <c r="F157" s="86">
        <v>55.05</v>
      </c>
      <c r="G157" s="96" t="str">
        <f t="shared" si="2"/>
        <v/>
      </c>
    </row>
    <row r="158" spans="1:7" ht="17.100000000000001" customHeight="1">
      <c r="A158" s="24" t="s">
        <v>365</v>
      </c>
      <c r="B158" s="39" t="s">
        <v>154</v>
      </c>
      <c r="C158" s="25">
        <v>9002843424495</v>
      </c>
      <c r="D158" s="26">
        <v>5</v>
      </c>
      <c r="E158" s="24" t="s">
        <v>155</v>
      </c>
      <c r="F158" s="86">
        <v>66.52</v>
      </c>
      <c r="G158" s="96" t="str">
        <f t="shared" si="2"/>
        <v/>
      </c>
    </row>
    <row r="159" spans="1:7" ht="17.100000000000001" customHeight="1">
      <c r="A159" s="24" t="s">
        <v>365</v>
      </c>
      <c r="B159" s="39" t="s">
        <v>156</v>
      </c>
      <c r="C159" s="25">
        <v>9002843424518</v>
      </c>
      <c r="D159" s="26">
        <v>5</v>
      </c>
      <c r="E159" s="24" t="s">
        <v>157</v>
      </c>
      <c r="F159" s="86">
        <v>78</v>
      </c>
      <c r="G159" s="96" t="str">
        <f t="shared" si="2"/>
        <v/>
      </c>
    </row>
    <row r="160" spans="1:7" ht="17.100000000000001" customHeight="1">
      <c r="A160" s="24" t="s">
        <v>365</v>
      </c>
      <c r="B160" s="39" t="s">
        <v>158</v>
      </c>
      <c r="C160" s="25">
        <v>9002843424990</v>
      </c>
      <c r="D160" s="26">
        <v>5</v>
      </c>
      <c r="E160" s="24" t="s">
        <v>159</v>
      </c>
      <c r="F160" s="86">
        <v>28.26</v>
      </c>
      <c r="G160" s="96" t="str">
        <f t="shared" si="2"/>
        <v/>
      </c>
    </row>
    <row r="161" spans="1:7" ht="17.100000000000001" customHeight="1">
      <c r="A161" s="24" t="s">
        <v>365</v>
      </c>
      <c r="B161" s="39" t="s">
        <v>160</v>
      </c>
      <c r="C161" s="25">
        <v>9002843425010</v>
      </c>
      <c r="D161" s="26">
        <v>5</v>
      </c>
      <c r="E161" s="24" t="s">
        <v>161</v>
      </c>
      <c r="F161" s="86">
        <v>35.32</v>
      </c>
      <c r="G161" s="96" t="str">
        <f t="shared" si="2"/>
        <v/>
      </c>
    </row>
    <row r="162" spans="1:7" ht="17.100000000000001" customHeight="1">
      <c r="A162" s="24" t="s">
        <v>365</v>
      </c>
      <c r="B162" s="39" t="s">
        <v>162</v>
      </c>
      <c r="C162" s="25">
        <v>9002843425034</v>
      </c>
      <c r="D162" s="26">
        <v>5</v>
      </c>
      <c r="E162" s="24" t="s">
        <v>163</v>
      </c>
      <c r="F162" s="86">
        <v>48.17</v>
      </c>
      <c r="G162" s="96" t="str">
        <f t="shared" si="2"/>
        <v/>
      </c>
    </row>
    <row r="163" spans="1:7" ht="17.100000000000001" customHeight="1">
      <c r="A163" s="24" t="s">
        <v>365</v>
      </c>
      <c r="B163" s="39" t="s">
        <v>164</v>
      </c>
      <c r="C163" s="25">
        <v>9002843425058</v>
      </c>
      <c r="D163" s="26">
        <v>5</v>
      </c>
      <c r="E163" s="24" t="s">
        <v>165</v>
      </c>
      <c r="F163" s="86">
        <v>61.94</v>
      </c>
      <c r="G163" s="96" t="str">
        <f t="shared" si="2"/>
        <v/>
      </c>
    </row>
    <row r="164" spans="1:7" ht="17.100000000000001" customHeight="1">
      <c r="A164" s="24" t="s">
        <v>365</v>
      </c>
      <c r="B164" s="39" t="s">
        <v>166</v>
      </c>
      <c r="C164" s="25">
        <v>9002843425072</v>
      </c>
      <c r="D164" s="26">
        <v>5</v>
      </c>
      <c r="E164" s="24" t="s">
        <v>167</v>
      </c>
      <c r="F164" s="86">
        <v>75.69</v>
      </c>
      <c r="G164" s="96" t="str">
        <f t="shared" si="2"/>
        <v/>
      </c>
    </row>
    <row r="165" spans="1:7" ht="17.100000000000001" customHeight="1">
      <c r="A165" s="24" t="s">
        <v>365</v>
      </c>
      <c r="B165" s="39" t="s">
        <v>168</v>
      </c>
      <c r="C165" s="25">
        <v>9002843425096</v>
      </c>
      <c r="D165" s="26">
        <v>5</v>
      </c>
      <c r="E165" s="24" t="s">
        <v>169</v>
      </c>
      <c r="F165" s="86">
        <v>91.58</v>
      </c>
      <c r="G165" s="96" t="str">
        <f t="shared" si="2"/>
        <v/>
      </c>
    </row>
    <row r="166" spans="1:7" ht="17.100000000000001" customHeight="1">
      <c r="A166" s="24" t="s">
        <v>365</v>
      </c>
      <c r="B166" s="39" t="s">
        <v>170</v>
      </c>
      <c r="C166" s="25">
        <v>9002843425119</v>
      </c>
      <c r="D166" s="26">
        <v>5</v>
      </c>
      <c r="E166" s="24" t="s">
        <v>171</v>
      </c>
      <c r="F166" s="86">
        <v>111.68</v>
      </c>
      <c r="G166" s="96" t="str">
        <f t="shared" si="2"/>
        <v/>
      </c>
    </row>
    <row r="167" spans="1:7" ht="17.100000000000001" customHeight="1">
      <c r="A167" s="24" t="s">
        <v>365</v>
      </c>
      <c r="B167" s="39" t="s">
        <v>172</v>
      </c>
      <c r="C167" s="25">
        <v>9002843425133</v>
      </c>
      <c r="D167" s="26">
        <v>5</v>
      </c>
      <c r="E167" s="24" t="s">
        <v>173</v>
      </c>
      <c r="F167" s="86">
        <v>133.12</v>
      </c>
      <c r="G167" s="96" t="str">
        <f t="shared" si="2"/>
        <v/>
      </c>
    </row>
    <row r="168" spans="1:7" ht="17.100000000000001" customHeight="1">
      <c r="A168" s="24" t="s">
        <v>365</v>
      </c>
      <c r="B168" s="39" t="s">
        <v>174</v>
      </c>
      <c r="C168" s="25">
        <v>9002843429759</v>
      </c>
      <c r="D168" s="26">
        <v>5</v>
      </c>
      <c r="E168" s="24" t="s">
        <v>175</v>
      </c>
      <c r="F168" s="86">
        <v>28.26</v>
      </c>
      <c r="G168" s="96" t="str">
        <f t="shared" si="2"/>
        <v/>
      </c>
    </row>
    <row r="169" spans="1:7" ht="17.100000000000001" customHeight="1">
      <c r="A169" s="24" t="s">
        <v>365</v>
      </c>
      <c r="B169" s="39" t="s">
        <v>176</v>
      </c>
      <c r="C169" s="25">
        <v>9002843429742</v>
      </c>
      <c r="D169" s="26">
        <v>5</v>
      </c>
      <c r="E169" s="24" t="s">
        <v>177</v>
      </c>
      <c r="F169" s="86">
        <v>35.32</v>
      </c>
      <c r="G169" s="96" t="str">
        <f t="shared" si="2"/>
        <v/>
      </c>
    </row>
    <row r="170" spans="1:7" ht="17.100000000000001" customHeight="1">
      <c r="A170" s="24" t="s">
        <v>365</v>
      </c>
      <c r="B170" s="39" t="s">
        <v>178</v>
      </c>
      <c r="C170" s="25">
        <v>9002843429735</v>
      </c>
      <c r="D170" s="26">
        <v>5</v>
      </c>
      <c r="E170" s="24" t="s">
        <v>179</v>
      </c>
      <c r="F170" s="86">
        <v>48.17</v>
      </c>
      <c r="G170" s="96" t="str">
        <f t="shared" si="2"/>
        <v/>
      </c>
    </row>
    <row r="171" spans="1:7" ht="17.100000000000001" customHeight="1">
      <c r="A171" s="24" t="s">
        <v>365</v>
      </c>
      <c r="B171" s="39" t="s">
        <v>180</v>
      </c>
      <c r="C171" s="25">
        <v>9002843429728</v>
      </c>
      <c r="D171" s="26">
        <v>5</v>
      </c>
      <c r="E171" s="24" t="s">
        <v>181</v>
      </c>
      <c r="F171" s="86">
        <v>61.94</v>
      </c>
      <c r="G171" s="96" t="str">
        <f t="shared" si="2"/>
        <v/>
      </c>
    </row>
    <row r="172" spans="1:7" ht="17.100000000000001" customHeight="1">
      <c r="A172" s="24" t="s">
        <v>365</v>
      </c>
      <c r="B172" s="39" t="s">
        <v>182</v>
      </c>
      <c r="C172" s="25">
        <v>9002843429711</v>
      </c>
      <c r="D172" s="26">
        <v>5</v>
      </c>
      <c r="E172" s="24" t="s">
        <v>183</v>
      </c>
      <c r="F172" s="86">
        <v>75.69</v>
      </c>
      <c r="G172" s="96" t="str">
        <f t="shared" si="2"/>
        <v/>
      </c>
    </row>
    <row r="173" spans="1:7" ht="17.100000000000001" customHeight="1">
      <c r="A173" s="24" t="s">
        <v>365</v>
      </c>
      <c r="B173" s="39" t="s">
        <v>184</v>
      </c>
      <c r="C173" s="25">
        <v>9002843429704</v>
      </c>
      <c r="D173" s="26">
        <v>5</v>
      </c>
      <c r="E173" s="24" t="s">
        <v>185</v>
      </c>
      <c r="F173" s="86">
        <v>91.58</v>
      </c>
      <c r="G173" s="96" t="str">
        <f t="shared" si="2"/>
        <v/>
      </c>
    </row>
    <row r="174" spans="1:7" ht="17.100000000000001" customHeight="1">
      <c r="A174" s="24" t="s">
        <v>365</v>
      </c>
      <c r="B174" s="39" t="s">
        <v>186</v>
      </c>
      <c r="C174" s="25">
        <v>9002843429698</v>
      </c>
      <c r="D174" s="26">
        <v>5</v>
      </c>
      <c r="E174" s="24" t="s">
        <v>187</v>
      </c>
      <c r="F174" s="86">
        <v>111.68</v>
      </c>
      <c r="G174" s="96" t="str">
        <f t="shared" si="2"/>
        <v/>
      </c>
    </row>
    <row r="175" spans="1:7" ht="17.100000000000001" customHeight="1" thickBot="1">
      <c r="A175" s="24" t="s">
        <v>365</v>
      </c>
      <c r="B175" s="39" t="s">
        <v>188</v>
      </c>
      <c r="C175" s="25">
        <v>9002843429681</v>
      </c>
      <c r="D175" s="26">
        <v>5</v>
      </c>
      <c r="E175" s="24" t="s">
        <v>189</v>
      </c>
      <c r="F175" s="95">
        <v>133.12</v>
      </c>
      <c r="G175" s="96" t="str">
        <f t="shared" si="2"/>
        <v/>
      </c>
    </row>
    <row r="176" spans="1:7" ht="17.100000000000001" customHeight="1">
      <c r="A176" s="43" t="s">
        <v>351</v>
      </c>
      <c r="B176" s="54" t="s">
        <v>190</v>
      </c>
      <c r="C176" s="44">
        <v>9002843414540</v>
      </c>
      <c r="D176" s="65">
        <v>10</v>
      </c>
      <c r="E176" s="43" t="s">
        <v>319</v>
      </c>
      <c r="F176" s="89">
        <v>4.83</v>
      </c>
      <c r="G176" s="96" t="str">
        <f t="shared" si="2"/>
        <v/>
      </c>
    </row>
    <row r="177" spans="1:7" ht="17.100000000000001" customHeight="1">
      <c r="A177" s="45" t="s">
        <v>351</v>
      </c>
      <c r="B177" s="46" t="s">
        <v>191</v>
      </c>
      <c r="C177" s="49">
        <v>9002843414564</v>
      </c>
      <c r="D177" s="50">
        <v>10</v>
      </c>
      <c r="E177" s="45" t="s">
        <v>320</v>
      </c>
      <c r="F177" s="89">
        <v>17.899999999999999</v>
      </c>
      <c r="G177" s="96" t="str">
        <f t="shared" si="2"/>
        <v/>
      </c>
    </row>
    <row r="178" spans="1:7" ht="17.100000000000001" customHeight="1">
      <c r="A178" s="45" t="s">
        <v>351</v>
      </c>
      <c r="B178" s="46" t="s">
        <v>192</v>
      </c>
      <c r="C178" s="49">
        <v>9002843421418</v>
      </c>
      <c r="D178" s="50">
        <v>10</v>
      </c>
      <c r="E178" s="45" t="s">
        <v>459</v>
      </c>
      <c r="F178" s="89">
        <v>7.24</v>
      </c>
      <c r="G178" s="96" t="str">
        <f t="shared" si="2"/>
        <v/>
      </c>
    </row>
    <row r="179" spans="1:7" ht="17.100000000000001" customHeight="1">
      <c r="A179" s="45" t="s">
        <v>351</v>
      </c>
      <c r="B179" s="46" t="s">
        <v>193</v>
      </c>
      <c r="C179" s="49">
        <v>9002843421432</v>
      </c>
      <c r="D179" s="50">
        <v>10</v>
      </c>
      <c r="E179" s="45" t="s">
        <v>460</v>
      </c>
      <c r="F179" s="89">
        <v>7.24</v>
      </c>
      <c r="G179" s="96" t="str">
        <f t="shared" si="2"/>
        <v/>
      </c>
    </row>
    <row r="180" spans="1:7" ht="17.100000000000001" customHeight="1">
      <c r="A180" s="24" t="s">
        <v>351</v>
      </c>
      <c r="B180" s="39" t="s">
        <v>194</v>
      </c>
      <c r="C180" s="25">
        <v>9002843421364</v>
      </c>
      <c r="D180" s="26">
        <v>10</v>
      </c>
      <c r="E180" s="24" t="s">
        <v>461</v>
      </c>
      <c r="F180" s="89">
        <v>9.66</v>
      </c>
      <c r="G180" s="96" t="str">
        <f t="shared" si="2"/>
        <v/>
      </c>
    </row>
    <row r="181" spans="1:7" ht="17.100000000000001" customHeight="1">
      <c r="A181" s="24" t="s">
        <v>351</v>
      </c>
      <c r="B181" s="39" t="s">
        <v>195</v>
      </c>
      <c r="C181" s="25">
        <v>9002843428271</v>
      </c>
      <c r="D181" s="26">
        <v>10</v>
      </c>
      <c r="E181" s="24" t="s">
        <v>462</v>
      </c>
      <c r="F181" s="89">
        <v>19.54</v>
      </c>
      <c r="G181" s="96" t="str">
        <f t="shared" si="2"/>
        <v/>
      </c>
    </row>
    <row r="182" spans="1:7" ht="17.100000000000001" customHeight="1">
      <c r="A182" s="24" t="s">
        <v>351</v>
      </c>
      <c r="B182" s="39" t="s">
        <v>196</v>
      </c>
      <c r="C182" s="25">
        <v>9002843421340</v>
      </c>
      <c r="D182" s="26">
        <v>10</v>
      </c>
      <c r="E182" s="24" t="s">
        <v>463</v>
      </c>
      <c r="F182" s="89">
        <v>12.8</v>
      </c>
      <c r="G182" s="96" t="str">
        <f t="shared" si="2"/>
        <v/>
      </c>
    </row>
    <row r="183" spans="1:7" ht="17.100000000000001" customHeight="1">
      <c r="A183" s="24" t="s">
        <v>351</v>
      </c>
      <c r="B183" s="39" t="s">
        <v>197</v>
      </c>
      <c r="C183" s="25">
        <v>9002843421456</v>
      </c>
      <c r="D183" s="26">
        <v>10</v>
      </c>
      <c r="E183" s="24" t="s">
        <v>464</v>
      </c>
      <c r="F183" s="89">
        <v>7.98</v>
      </c>
      <c r="G183" s="96" t="str">
        <f t="shared" si="2"/>
        <v/>
      </c>
    </row>
    <row r="184" spans="1:7" ht="17.100000000000001" customHeight="1">
      <c r="A184" s="24" t="s">
        <v>351</v>
      </c>
      <c r="B184" s="39" t="s">
        <v>198</v>
      </c>
      <c r="C184" s="25">
        <v>9002843432131</v>
      </c>
      <c r="D184" s="26">
        <v>10</v>
      </c>
      <c r="E184" s="24" t="s">
        <v>465</v>
      </c>
      <c r="F184" s="89">
        <v>7.24</v>
      </c>
      <c r="G184" s="96" t="str">
        <f t="shared" si="2"/>
        <v/>
      </c>
    </row>
    <row r="185" spans="1:7" ht="17.100000000000001" customHeight="1">
      <c r="A185" s="24" t="s">
        <v>351</v>
      </c>
      <c r="B185" s="39" t="s">
        <v>199</v>
      </c>
      <c r="C185" s="25">
        <v>9002843432117</v>
      </c>
      <c r="D185" s="26">
        <v>10</v>
      </c>
      <c r="E185" s="24" t="s">
        <v>466</v>
      </c>
      <c r="F185" s="89">
        <v>14.49</v>
      </c>
      <c r="G185" s="96" t="str">
        <f t="shared" si="2"/>
        <v/>
      </c>
    </row>
    <row r="186" spans="1:7" ht="17.100000000000001" customHeight="1">
      <c r="A186" s="24" t="s">
        <v>351</v>
      </c>
      <c r="B186" s="39" t="s">
        <v>200</v>
      </c>
      <c r="C186" s="25">
        <v>9002843421470</v>
      </c>
      <c r="D186" s="26">
        <v>10</v>
      </c>
      <c r="E186" s="24" t="s">
        <v>467</v>
      </c>
      <c r="F186" s="89">
        <v>4.83</v>
      </c>
      <c r="G186" s="96" t="str">
        <f t="shared" si="2"/>
        <v/>
      </c>
    </row>
    <row r="187" spans="1:7" ht="17.100000000000001" customHeight="1">
      <c r="A187" s="24" t="s">
        <v>351</v>
      </c>
      <c r="B187" s="39" t="s">
        <v>242</v>
      </c>
      <c r="C187" s="29">
        <v>9002843439758</v>
      </c>
      <c r="D187" s="30">
        <v>20</v>
      </c>
      <c r="E187" s="24" t="s">
        <v>321</v>
      </c>
      <c r="F187" s="89">
        <v>3.3</v>
      </c>
      <c r="G187" s="96" t="str">
        <f t="shared" si="2"/>
        <v/>
      </c>
    </row>
    <row r="188" spans="1:7" ht="17.100000000000001" customHeight="1" thickBot="1">
      <c r="A188" s="31" t="s">
        <v>351</v>
      </c>
      <c r="B188" s="42" t="s">
        <v>201</v>
      </c>
      <c r="C188" s="29">
        <v>9002843439260</v>
      </c>
      <c r="D188" s="30">
        <v>20</v>
      </c>
      <c r="E188" s="28" t="s">
        <v>322</v>
      </c>
      <c r="F188" s="90">
        <v>4.95</v>
      </c>
      <c r="G188" s="96" t="str">
        <f t="shared" si="2"/>
        <v/>
      </c>
    </row>
    <row r="189" spans="1:7" ht="17.100000000000001" customHeight="1">
      <c r="A189" s="43" t="s">
        <v>351</v>
      </c>
      <c r="B189" s="59" t="s">
        <v>202</v>
      </c>
      <c r="C189" s="44">
        <v>9002843439956</v>
      </c>
      <c r="D189" s="82">
        <v>10</v>
      </c>
      <c r="E189" s="43" t="s">
        <v>462</v>
      </c>
      <c r="F189" s="85">
        <v>20.67</v>
      </c>
      <c r="G189" s="96" t="str">
        <f t="shared" si="2"/>
        <v/>
      </c>
    </row>
    <row r="190" spans="1:7" ht="17.100000000000001" customHeight="1">
      <c r="A190" s="45" t="s">
        <v>351</v>
      </c>
      <c r="B190" s="60" t="s">
        <v>203</v>
      </c>
      <c r="C190" s="49">
        <v>9002843439932</v>
      </c>
      <c r="D190" s="83">
        <v>10</v>
      </c>
      <c r="E190" s="45" t="s">
        <v>461</v>
      </c>
      <c r="F190" s="86">
        <v>11.78</v>
      </c>
      <c r="G190" s="96" t="str">
        <f t="shared" si="2"/>
        <v/>
      </c>
    </row>
    <row r="191" spans="1:7" ht="17.100000000000001" customHeight="1">
      <c r="A191" s="45" t="s">
        <v>351</v>
      </c>
      <c r="B191" s="60" t="s">
        <v>204</v>
      </c>
      <c r="C191" s="49">
        <v>9002843439970</v>
      </c>
      <c r="D191" s="83">
        <v>10</v>
      </c>
      <c r="E191" s="45" t="s">
        <v>464</v>
      </c>
      <c r="F191" s="86">
        <v>11.25</v>
      </c>
      <c r="G191" s="96" t="str">
        <f t="shared" si="2"/>
        <v/>
      </c>
    </row>
    <row r="192" spans="1:7" ht="17.100000000000001" customHeight="1">
      <c r="A192" s="45" t="s">
        <v>351</v>
      </c>
      <c r="B192" s="60" t="s">
        <v>205</v>
      </c>
      <c r="C192" s="49">
        <v>9002843433749</v>
      </c>
      <c r="D192" s="83">
        <v>10</v>
      </c>
      <c r="E192" s="45" t="s">
        <v>467</v>
      </c>
      <c r="F192" s="86">
        <v>6.13</v>
      </c>
      <c r="G192" s="96" t="str">
        <f t="shared" si="2"/>
        <v/>
      </c>
    </row>
    <row r="193" spans="1:7" ht="17.100000000000001" customHeight="1" thickBot="1">
      <c r="A193" s="51" t="s">
        <v>351</v>
      </c>
      <c r="B193" s="61" t="s">
        <v>350</v>
      </c>
      <c r="C193" s="57">
        <v>9002843446466</v>
      </c>
      <c r="D193" s="84">
        <v>10</v>
      </c>
      <c r="E193" s="51" t="s">
        <v>468</v>
      </c>
      <c r="F193" s="87">
        <v>7.06</v>
      </c>
      <c r="G193" s="96" t="str">
        <f t="shared" si="2"/>
        <v/>
      </c>
    </row>
    <row r="194" spans="1:7" ht="17.100000000000001" customHeight="1">
      <c r="A194" s="22" t="s">
        <v>366</v>
      </c>
      <c r="B194" s="19" t="s">
        <v>206</v>
      </c>
      <c r="C194" s="20">
        <v>9002843386144</v>
      </c>
      <c r="D194" s="77">
        <v>20</v>
      </c>
      <c r="E194" s="19" t="s">
        <v>323</v>
      </c>
      <c r="F194" s="89">
        <v>5.07</v>
      </c>
      <c r="G194" s="96" t="str">
        <f t="shared" si="2"/>
        <v/>
      </c>
    </row>
    <row r="195" spans="1:7" ht="17.100000000000001" customHeight="1">
      <c r="A195" s="19" t="s">
        <v>366</v>
      </c>
      <c r="B195" s="24" t="s">
        <v>207</v>
      </c>
      <c r="C195" s="25">
        <v>9002843386151</v>
      </c>
      <c r="D195" s="78">
        <v>20</v>
      </c>
      <c r="E195" s="24" t="s">
        <v>324</v>
      </c>
      <c r="F195" s="89">
        <v>7.24</v>
      </c>
      <c r="G195" s="96" t="str">
        <f t="shared" si="2"/>
        <v/>
      </c>
    </row>
    <row r="196" spans="1:7" ht="17.100000000000001" customHeight="1">
      <c r="A196" s="19" t="s">
        <v>366</v>
      </c>
      <c r="B196" s="24" t="s">
        <v>208</v>
      </c>
      <c r="C196" s="25">
        <v>9002843428929</v>
      </c>
      <c r="D196" s="78">
        <v>20</v>
      </c>
      <c r="E196" s="24" t="s">
        <v>325</v>
      </c>
      <c r="F196" s="89">
        <v>2.8</v>
      </c>
      <c r="G196" s="96" t="str">
        <f t="shared" ref="G196:G232" si="3">IF($F$1&lt;&gt;0,ROUND(F196*(1-$F$1),2),"")</f>
        <v/>
      </c>
    </row>
    <row r="197" spans="1:7" ht="17.100000000000001" customHeight="1">
      <c r="A197" s="19" t="s">
        <v>366</v>
      </c>
      <c r="B197" s="24" t="s">
        <v>209</v>
      </c>
      <c r="C197" s="25">
        <v>9002843392893</v>
      </c>
      <c r="D197" s="26">
        <v>20</v>
      </c>
      <c r="E197" s="24" t="s">
        <v>326</v>
      </c>
      <c r="F197" s="89">
        <v>4.74</v>
      </c>
      <c r="G197" s="96" t="str">
        <f t="shared" si="3"/>
        <v/>
      </c>
    </row>
    <row r="198" spans="1:7" ht="17.100000000000001" customHeight="1">
      <c r="A198" s="19" t="s">
        <v>366</v>
      </c>
      <c r="B198" s="24" t="s">
        <v>210</v>
      </c>
      <c r="C198" s="25">
        <v>9002843386212</v>
      </c>
      <c r="D198" s="26">
        <v>20</v>
      </c>
      <c r="E198" s="24" t="s">
        <v>469</v>
      </c>
      <c r="F198" s="89">
        <v>7.98</v>
      </c>
      <c r="G198" s="96" t="str">
        <f t="shared" si="3"/>
        <v/>
      </c>
    </row>
    <row r="199" spans="1:7" ht="17.100000000000001" customHeight="1">
      <c r="A199" s="19" t="s">
        <v>366</v>
      </c>
      <c r="B199" s="24" t="s">
        <v>211</v>
      </c>
      <c r="C199" s="25">
        <v>9002843405173</v>
      </c>
      <c r="D199" s="26">
        <v>20</v>
      </c>
      <c r="E199" s="24" t="s">
        <v>327</v>
      </c>
      <c r="F199" s="89">
        <v>5.7</v>
      </c>
      <c r="G199" s="96" t="str">
        <f t="shared" si="3"/>
        <v/>
      </c>
    </row>
    <row r="200" spans="1:7" ht="17.100000000000001" customHeight="1" thickBot="1">
      <c r="A200" s="53" t="s">
        <v>366</v>
      </c>
      <c r="B200" s="31" t="s">
        <v>212</v>
      </c>
      <c r="C200" s="36">
        <v>9002843386205</v>
      </c>
      <c r="D200" s="37">
        <v>20</v>
      </c>
      <c r="E200" s="31" t="s">
        <v>328</v>
      </c>
      <c r="F200" s="90">
        <v>7.98</v>
      </c>
      <c r="G200" s="96" t="str">
        <f t="shared" si="3"/>
        <v/>
      </c>
    </row>
    <row r="201" spans="1:7" ht="17.100000000000001" customHeight="1">
      <c r="A201" s="22" t="s">
        <v>367</v>
      </c>
      <c r="B201" s="38" t="s">
        <v>213</v>
      </c>
      <c r="C201" s="33">
        <v>9002843403155</v>
      </c>
      <c r="D201" s="34">
        <v>5</v>
      </c>
      <c r="E201" s="22" t="s">
        <v>329</v>
      </c>
      <c r="F201" s="85">
        <v>22.36</v>
      </c>
      <c r="G201" s="96" t="str">
        <f t="shared" si="3"/>
        <v/>
      </c>
    </row>
    <row r="202" spans="1:7" ht="17.100000000000001" customHeight="1">
      <c r="A202" s="24" t="s">
        <v>367</v>
      </c>
      <c r="B202" s="39" t="s">
        <v>214</v>
      </c>
      <c r="C202" s="25">
        <v>9002843386182</v>
      </c>
      <c r="D202" s="26">
        <v>20</v>
      </c>
      <c r="E202" s="24" t="s">
        <v>330</v>
      </c>
      <c r="F202" s="86">
        <v>5.5</v>
      </c>
      <c r="G202" s="96" t="str">
        <f t="shared" si="3"/>
        <v/>
      </c>
    </row>
    <row r="203" spans="1:7" ht="17.100000000000001" customHeight="1">
      <c r="A203" s="24" t="s">
        <v>367</v>
      </c>
      <c r="B203" s="39" t="s">
        <v>215</v>
      </c>
      <c r="C203" s="25">
        <v>9002843403636</v>
      </c>
      <c r="D203" s="26">
        <v>20</v>
      </c>
      <c r="E203" s="24" t="s">
        <v>331</v>
      </c>
      <c r="F203" s="86">
        <v>5.07</v>
      </c>
      <c r="G203" s="96" t="str">
        <f t="shared" si="3"/>
        <v/>
      </c>
    </row>
    <row r="204" spans="1:7" ht="17.100000000000001" customHeight="1">
      <c r="A204" s="24" t="s">
        <v>367</v>
      </c>
      <c r="B204" s="39" t="s">
        <v>216</v>
      </c>
      <c r="C204" s="25">
        <v>9002843403650</v>
      </c>
      <c r="D204" s="26">
        <v>20</v>
      </c>
      <c r="E204" s="24" t="s">
        <v>332</v>
      </c>
      <c r="F204" s="86">
        <v>5.07</v>
      </c>
      <c r="G204" s="96" t="str">
        <f t="shared" si="3"/>
        <v/>
      </c>
    </row>
    <row r="205" spans="1:7" ht="17.100000000000001" customHeight="1">
      <c r="A205" s="24" t="s">
        <v>367</v>
      </c>
      <c r="B205" s="39" t="s">
        <v>217</v>
      </c>
      <c r="C205" s="25">
        <v>9002843403612</v>
      </c>
      <c r="D205" s="26">
        <v>20</v>
      </c>
      <c r="E205" s="24" t="s">
        <v>333</v>
      </c>
      <c r="F205" s="86">
        <v>7.24</v>
      </c>
      <c r="G205" s="96" t="str">
        <f t="shared" si="3"/>
        <v/>
      </c>
    </row>
    <row r="206" spans="1:7" ht="17.100000000000001" customHeight="1" thickBot="1">
      <c r="A206" s="31" t="s">
        <v>367</v>
      </c>
      <c r="B206" s="40" t="s">
        <v>218</v>
      </c>
      <c r="C206" s="36">
        <v>9002843405906</v>
      </c>
      <c r="D206" s="37">
        <v>20</v>
      </c>
      <c r="E206" s="31" t="s">
        <v>413</v>
      </c>
      <c r="F206" s="87">
        <v>5.7</v>
      </c>
      <c r="G206" s="96" t="str">
        <f t="shared" si="3"/>
        <v/>
      </c>
    </row>
    <row r="207" spans="1:7" ht="17.100000000000001" customHeight="1">
      <c r="A207" s="18" t="s">
        <v>368</v>
      </c>
      <c r="B207" s="22" t="s">
        <v>219</v>
      </c>
      <c r="C207" s="33">
        <v>9002843428547</v>
      </c>
      <c r="D207" s="34">
        <v>10</v>
      </c>
      <c r="E207" s="22" t="s">
        <v>470</v>
      </c>
      <c r="F207" s="89">
        <v>73.400000000000006</v>
      </c>
      <c r="G207" s="96" t="str">
        <f t="shared" si="3"/>
        <v/>
      </c>
    </row>
    <row r="208" spans="1:7" ht="17.100000000000001" customHeight="1">
      <c r="A208" s="23" t="s">
        <v>369</v>
      </c>
      <c r="B208" s="24" t="s">
        <v>220</v>
      </c>
      <c r="C208" s="25">
        <v>9002843428561</v>
      </c>
      <c r="D208" s="26">
        <v>10</v>
      </c>
      <c r="E208" s="24" t="s">
        <v>471</v>
      </c>
      <c r="F208" s="89">
        <v>73.400000000000006</v>
      </c>
      <c r="G208" s="96" t="str">
        <f t="shared" si="3"/>
        <v/>
      </c>
    </row>
    <row r="209" spans="1:7" ht="17.100000000000001" customHeight="1">
      <c r="A209" s="23" t="s">
        <v>369</v>
      </c>
      <c r="B209" s="24" t="s">
        <v>221</v>
      </c>
      <c r="C209" s="25">
        <v>9002843428585</v>
      </c>
      <c r="D209" s="26">
        <v>10</v>
      </c>
      <c r="E209" s="24" t="s">
        <v>472</v>
      </c>
      <c r="F209" s="89">
        <v>125.08</v>
      </c>
      <c r="G209" s="96" t="str">
        <f t="shared" si="3"/>
        <v/>
      </c>
    </row>
    <row r="210" spans="1:7" ht="17.100000000000001" customHeight="1">
      <c r="A210" s="23" t="s">
        <v>369</v>
      </c>
      <c r="B210" s="24" t="s">
        <v>222</v>
      </c>
      <c r="C210" s="25">
        <v>9002843427212</v>
      </c>
      <c r="D210" s="26">
        <v>10</v>
      </c>
      <c r="E210" s="24" t="s">
        <v>473</v>
      </c>
      <c r="F210" s="89">
        <v>18.829999999999998</v>
      </c>
      <c r="G210" s="96" t="str">
        <f t="shared" si="3"/>
        <v/>
      </c>
    </row>
    <row r="211" spans="1:7" ht="17.100000000000001" customHeight="1">
      <c r="A211" s="23" t="s">
        <v>369</v>
      </c>
      <c r="B211" s="24" t="s">
        <v>223</v>
      </c>
      <c r="C211" s="25">
        <v>9002843427229</v>
      </c>
      <c r="D211" s="26">
        <v>10</v>
      </c>
      <c r="E211" s="24" t="s">
        <v>474</v>
      </c>
      <c r="F211" s="89">
        <v>18.829999999999998</v>
      </c>
      <c r="G211" s="96" t="str">
        <f t="shared" si="3"/>
        <v/>
      </c>
    </row>
    <row r="212" spans="1:7" ht="17.100000000000001" customHeight="1" thickBot="1">
      <c r="A212" s="23" t="s">
        <v>369</v>
      </c>
      <c r="B212" s="31" t="s">
        <v>224</v>
      </c>
      <c r="C212" s="36">
        <v>9002843427199</v>
      </c>
      <c r="D212" s="37">
        <v>10</v>
      </c>
      <c r="E212" s="31" t="s">
        <v>475</v>
      </c>
      <c r="F212" s="90">
        <v>37.67</v>
      </c>
      <c r="G212" s="96" t="str">
        <f t="shared" si="3"/>
        <v/>
      </c>
    </row>
    <row r="213" spans="1:7" ht="17.100000000000001" customHeight="1">
      <c r="A213" s="22" t="s">
        <v>243</v>
      </c>
      <c r="B213" s="38" t="s">
        <v>225</v>
      </c>
      <c r="C213" s="33">
        <v>9002843402028</v>
      </c>
      <c r="D213" s="34">
        <v>9</v>
      </c>
      <c r="E213" s="22" t="s">
        <v>334</v>
      </c>
      <c r="F213" s="85">
        <v>51.16</v>
      </c>
      <c r="G213" s="96" t="str">
        <f t="shared" si="3"/>
        <v/>
      </c>
    </row>
    <row r="214" spans="1:7" ht="17.100000000000001" customHeight="1">
      <c r="A214" s="24" t="s">
        <v>243</v>
      </c>
      <c r="B214" s="39" t="s">
        <v>226</v>
      </c>
      <c r="C214" s="25">
        <v>9002843428714</v>
      </c>
      <c r="D214" s="26">
        <v>9</v>
      </c>
      <c r="E214" s="24" t="s">
        <v>335</v>
      </c>
      <c r="F214" s="86">
        <v>51.16</v>
      </c>
      <c r="G214" s="96" t="str">
        <f t="shared" si="3"/>
        <v/>
      </c>
    </row>
    <row r="215" spans="1:7" ht="17.100000000000001" customHeight="1">
      <c r="A215" s="24" t="s">
        <v>243</v>
      </c>
      <c r="B215" s="39" t="s">
        <v>227</v>
      </c>
      <c r="C215" s="25">
        <v>9002843386397</v>
      </c>
      <c r="D215" s="26">
        <v>9</v>
      </c>
      <c r="E215" s="24" t="s">
        <v>336</v>
      </c>
      <c r="F215" s="86">
        <v>45.42</v>
      </c>
      <c r="G215" s="96" t="str">
        <f t="shared" si="3"/>
        <v/>
      </c>
    </row>
    <row r="216" spans="1:7" ht="17.100000000000001" customHeight="1">
      <c r="A216" s="24" t="s">
        <v>243</v>
      </c>
      <c r="B216" s="39" t="s">
        <v>228</v>
      </c>
      <c r="C216" s="25">
        <v>9002843386342</v>
      </c>
      <c r="D216" s="26">
        <v>9</v>
      </c>
      <c r="E216" s="24" t="s">
        <v>337</v>
      </c>
      <c r="F216" s="86">
        <v>37.200000000000003</v>
      </c>
      <c r="G216" s="96" t="str">
        <f t="shared" si="3"/>
        <v/>
      </c>
    </row>
    <row r="217" spans="1:7" ht="17.100000000000001" customHeight="1">
      <c r="A217" s="24" t="s">
        <v>243</v>
      </c>
      <c r="B217" s="39" t="s">
        <v>229</v>
      </c>
      <c r="C217" s="25">
        <v>9002843428738</v>
      </c>
      <c r="D217" s="26">
        <v>9</v>
      </c>
      <c r="E217" s="24" t="s">
        <v>338</v>
      </c>
      <c r="F217" s="86">
        <v>37.200000000000003</v>
      </c>
      <c r="G217" s="96" t="str">
        <f t="shared" si="3"/>
        <v/>
      </c>
    </row>
    <row r="218" spans="1:7" ht="17.100000000000001" customHeight="1">
      <c r="A218" s="24" t="s">
        <v>243</v>
      </c>
      <c r="B218" s="39" t="s">
        <v>230</v>
      </c>
      <c r="C218" s="25">
        <v>9002843386403</v>
      </c>
      <c r="D218" s="26">
        <v>9</v>
      </c>
      <c r="E218" s="24" t="s">
        <v>339</v>
      </c>
      <c r="F218" s="86">
        <v>32.479999999999997</v>
      </c>
      <c r="G218" s="96" t="str">
        <f t="shared" si="3"/>
        <v/>
      </c>
    </row>
    <row r="219" spans="1:7" ht="17.100000000000001" customHeight="1">
      <c r="A219" s="24" t="s">
        <v>243</v>
      </c>
      <c r="B219" s="39" t="s">
        <v>231</v>
      </c>
      <c r="C219" s="25">
        <v>9002843431394</v>
      </c>
      <c r="D219" s="26">
        <v>9</v>
      </c>
      <c r="E219" s="24" t="s">
        <v>340</v>
      </c>
      <c r="F219" s="86">
        <v>32.479999999999997</v>
      </c>
      <c r="G219" s="96" t="str">
        <f t="shared" si="3"/>
        <v/>
      </c>
    </row>
    <row r="220" spans="1:7" ht="17.100000000000001" customHeight="1">
      <c r="A220" s="24" t="s">
        <v>243</v>
      </c>
      <c r="B220" s="39" t="s">
        <v>232</v>
      </c>
      <c r="C220" s="25">
        <v>9002843410481</v>
      </c>
      <c r="D220" s="26">
        <v>9</v>
      </c>
      <c r="E220" s="24" t="s">
        <v>341</v>
      </c>
      <c r="F220" s="86">
        <v>32.479999999999997</v>
      </c>
      <c r="G220" s="96" t="str">
        <f t="shared" si="3"/>
        <v/>
      </c>
    </row>
    <row r="221" spans="1:7" ht="17.100000000000001" customHeight="1">
      <c r="A221" s="24" t="s">
        <v>243</v>
      </c>
      <c r="B221" s="39" t="s">
        <v>233</v>
      </c>
      <c r="C221" s="25">
        <v>9002843431400</v>
      </c>
      <c r="D221" s="26">
        <v>9</v>
      </c>
      <c r="E221" s="24" t="s">
        <v>342</v>
      </c>
      <c r="F221" s="86">
        <v>32.479999999999997</v>
      </c>
      <c r="G221" s="96" t="str">
        <f t="shared" si="3"/>
        <v/>
      </c>
    </row>
    <row r="222" spans="1:7" ht="17.100000000000001" customHeight="1">
      <c r="A222" s="24" t="s">
        <v>243</v>
      </c>
      <c r="B222" s="39" t="s">
        <v>234</v>
      </c>
      <c r="C222" s="25">
        <v>9002843410504</v>
      </c>
      <c r="D222" s="26">
        <v>9</v>
      </c>
      <c r="E222" s="24" t="s">
        <v>343</v>
      </c>
      <c r="F222" s="86">
        <v>36.25</v>
      </c>
      <c r="G222" s="96" t="str">
        <f t="shared" si="3"/>
        <v/>
      </c>
    </row>
    <row r="223" spans="1:7" ht="17.100000000000001" customHeight="1">
      <c r="A223" s="24" t="s">
        <v>243</v>
      </c>
      <c r="B223" s="39" t="s">
        <v>235</v>
      </c>
      <c r="C223" s="25">
        <v>9002843430823</v>
      </c>
      <c r="D223" s="26">
        <v>9</v>
      </c>
      <c r="E223" s="24" t="s">
        <v>344</v>
      </c>
      <c r="F223" s="86">
        <v>36.25</v>
      </c>
      <c r="G223" s="96" t="str">
        <f t="shared" si="3"/>
        <v/>
      </c>
    </row>
    <row r="224" spans="1:7" ht="17.100000000000001" customHeight="1">
      <c r="A224" s="24" t="s">
        <v>243</v>
      </c>
      <c r="B224" s="39" t="s">
        <v>236</v>
      </c>
      <c r="C224" s="25">
        <v>9002843386366</v>
      </c>
      <c r="D224" s="26">
        <v>9</v>
      </c>
      <c r="E224" s="24" t="s">
        <v>345</v>
      </c>
      <c r="F224" s="86">
        <v>37.200000000000003</v>
      </c>
      <c r="G224" s="96" t="str">
        <f t="shared" si="3"/>
        <v/>
      </c>
    </row>
    <row r="225" spans="1:7" ht="17.100000000000001" customHeight="1">
      <c r="A225" s="24" t="s">
        <v>243</v>
      </c>
      <c r="B225" s="39" t="s">
        <v>237</v>
      </c>
      <c r="C225" s="25">
        <v>9002843428752</v>
      </c>
      <c r="D225" s="26">
        <v>9</v>
      </c>
      <c r="E225" s="24" t="s">
        <v>346</v>
      </c>
      <c r="F225" s="86">
        <v>37.200000000000003</v>
      </c>
      <c r="G225" s="96" t="str">
        <f t="shared" si="3"/>
        <v/>
      </c>
    </row>
    <row r="226" spans="1:7" ht="17.100000000000001" customHeight="1">
      <c r="A226" s="24" t="s">
        <v>243</v>
      </c>
      <c r="B226" s="39" t="s">
        <v>238</v>
      </c>
      <c r="C226" s="25">
        <v>9002843386380</v>
      </c>
      <c r="D226" s="26">
        <v>9</v>
      </c>
      <c r="E226" s="24" t="s">
        <v>347</v>
      </c>
      <c r="F226" s="86">
        <v>37.200000000000003</v>
      </c>
      <c r="G226" s="96" t="str">
        <f t="shared" si="3"/>
        <v/>
      </c>
    </row>
    <row r="227" spans="1:7" ht="17.100000000000001" customHeight="1">
      <c r="A227" s="24" t="s">
        <v>243</v>
      </c>
      <c r="B227" s="39" t="s">
        <v>239</v>
      </c>
      <c r="C227" s="25">
        <v>9002843428776</v>
      </c>
      <c r="D227" s="26">
        <v>9</v>
      </c>
      <c r="E227" s="24" t="s">
        <v>348</v>
      </c>
      <c r="F227" s="86">
        <v>37.200000000000003</v>
      </c>
      <c r="G227" s="96" t="str">
        <f t="shared" si="3"/>
        <v/>
      </c>
    </row>
    <row r="228" spans="1:7" ht="17.100000000000001" customHeight="1" thickBot="1">
      <c r="A228" s="31" t="s">
        <v>243</v>
      </c>
      <c r="B228" s="40" t="s">
        <v>240</v>
      </c>
      <c r="C228" s="36">
        <v>9002843404022</v>
      </c>
      <c r="D228" s="37">
        <v>9</v>
      </c>
      <c r="E228" s="31" t="s">
        <v>349</v>
      </c>
      <c r="F228" s="87">
        <v>51.16</v>
      </c>
      <c r="G228" s="96" t="str">
        <f t="shared" si="3"/>
        <v/>
      </c>
    </row>
    <row r="229" spans="1:7" ht="17.100000000000001" customHeight="1">
      <c r="A229" s="43" t="s">
        <v>243</v>
      </c>
      <c r="B229" s="54" t="s">
        <v>480</v>
      </c>
      <c r="C229" s="44"/>
      <c r="D229" s="55">
        <v>5</v>
      </c>
      <c r="E229" s="43" t="s">
        <v>484</v>
      </c>
      <c r="F229" s="85">
        <v>162.34</v>
      </c>
      <c r="G229" s="96" t="str">
        <f t="shared" si="3"/>
        <v/>
      </c>
    </row>
    <row r="230" spans="1:7" ht="17.100000000000001" customHeight="1">
      <c r="A230" s="45" t="s">
        <v>243</v>
      </c>
      <c r="B230" s="46" t="s">
        <v>481</v>
      </c>
      <c r="C230" s="49"/>
      <c r="D230" s="50">
        <v>5</v>
      </c>
      <c r="E230" s="45" t="s">
        <v>485</v>
      </c>
      <c r="F230" s="86">
        <v>145.69</v>
      </c>
      <c r="G230" s="96" t="str">
        <f t="shared" si="3"/>
        <v/>
      </c>
    </row>
    <row r="231" spans="1:7" ht="17.100000000000001" customHeight="1">
      <c r="A231" s="45" t="s">
        <v>243</v>
      </c>
      <c r="B231" s="46" t="s">
        <v>482</v>
      </c>
      <c r="C231" s="49"/>
      <c r="D231" s="50">
        <v>5</v>
      </c>
      <c r="E231" s="45" t="s">
        <v>486</v>
      </c>
      <c r="F231" s="86">
        <v>112.39</v>
      </c>
      <c r="G231" s="96" t="str">
        <f t="shared" si="3"/>
        <v/>
      </c>
    </row>
    <row r="232" spans="1:7" ht="17.100000000000001" customHeight="1" thickBot="1">
      <c r="A232" s="51" t="s">
        <v>243</v>
      </c>
      <c r="B232" s="56" t="s">
        <v>483</v>
      </c>
      <c r="C232" s="57"/>
      <c r="D232" s="58">
        <v>5</v>
      </c>
      <c r="E232" s="51" t="s">
        <v>487</v>
      </c>
      <c r="F232" s="87">
        <v>101.56</v>
      </c>
      <c r="G232" s="96" t="str">
        <f t="shared" si="3"/>
        <v/>
      </c>
    </row>
  </sheetData>
  <autoFilter ref="A2:G232">
    <filterColumn colId="0"/>
  </autoFilter>
  <pageMargins left="0.315" right="0.31468750000000001" top="0.30333333333333334" bottom="0.4375" header="5.8333333333333334E-2" footer="0.3"/>
  <pageSetup paperSize="9" scale="59" fitToHeight="0" orientation="portrait" r:id="rId1"/>
  <headerFooter>
    <oddHeader xml:space="preserve">&amp;L
</oddHeader>
    <oddFooter>&amp;Rstrana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Andrea</dc:creator>
  <cp:lastModifiedBy>Tomáš Mrtka</cp:lastModifiedBy>
  <cp:lastPrinted>2023-01-17T12:25:54Z</cp:lastPrinted>
  <dcterms:created xsi:type="dcterms:W3CDTF">2022-04-01T10:36:16Z</dcterms:created>
  <dcterms:modified xsi:type="dcterms:W3CDTF">2023-05-11T11:33:41Z</dcterms:modified>
</cp:coreProperties>
</file>