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0" yWindow="-10" windowWidth="9710" windowHeight="7380"/>
  </bookViews>
  <sheets>
    <sheet name="SIRO LED" sheetId="2" r:id="rId1"/>
  </sheets>
  <definedNames>
    <definedName name="_xlnm._FilterDatabase" localSheetId="0" hidden="1">'SIRO LED'!$A$4:$I$287</definedName>
  </definedName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6" i="2"/>
  <c r="I7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4"/>
  <c r="I55"/>
  <c r="I56"/>
  <c r="I57"/>
  <c r="I58"/>
  <c r="I59"/>
  <c r="I60"/>
  <c r="I61"/>
  <c r="I62"/>
  <c r="I63"/>
  <c r="I64"/>
  <c r="I65"/>
  <c r="I66"/>
  <c r="I67"/>
  <c r="I68"/>
  <c r="I69"/>
  <c r="I70"/>
  <c r="I71"/>
  <c r="I72"/>
  <c r="I73"/>
  <c r="I74"/>
  <c r="I75"/>
  <c r="I76"/>
  <c r="I77"/>
  <c r="I78"/>
  <c r="I79"/>
  <c r="I80"/>
  <c r="I81"/>
  <c r="I82"/>
  <c r="I83"/>
  <c r="I84"/>
  <c r="I85"/>
  <c r="I86"/>
  <c r="I87"/>
  <c r="I88"/>
  <c r="I89"/>
  <c r="I90"/>
  <c r="I91"/>
  <c r="I92"/>
  <c r="I93"/>
  <c r="I94"/>
  <c r="I95"/>
  <c r="I96"/>
  <c r="I97"/>
  <c r="I98"/>
  <c r="I99"/>
  <c r="I100"/>
  <c r="I101"/>
  <c r="I102"/>
  <c r="I103"/>
  <c r="I104"/>
  <c r="I105"/>
  <c r="I106"/>
  <c r="I107"/>
  <c r="I108"/>
  <c r="I109"/>
  <c r="I110"/>
  <c r="I111"/>
  <c r="I112"/>
  <c r="I113"/>
  <c r="I114"/>
  <c r="I115"/>
  <c r="I116"/>
  <c r="I117"/>
  <c r="I118"/>
  <c r="I119"/>
  <c r="I120"/>
  <c r="I121"/>
  <c r="I122"/>
  <c r="I123"/>
  <c r="I124"/>
  <c r="I125"/>
  <c r="I126"/>
  <c r="I127"/>
  <c r="I128"/>
  <c r="I129"/>
  <c r="I130"/>
  <c r="I131"/>
  <c r="I132"/>
  <c r="I133"/>
  <c r="I134"/>
  <c r="I135"/>
  <c r="I136"/>
  <c r="I137"/>
  <c r="I138"/>
  <c r="I139"/>
  <c r="I140"/>
  <c r="I141"/>
  <c r="I142"/>
  <c r="I143"/>
  <c r="I144"/>
  <c r="I145"/>
  <c r="I146"/>
  <c r="I147"/>
  <c r="I148"/>
  <c r="I149"/>
  <c r="I150"/>
  <c r="I151"/>
  <c r="I152"/>
  <c r="I153"/>
  <c r="I154"/>
  <c r="I155"/>
  <c r="I156"/>
  <c r="I157"/>
  <c r="I158"/>
  <c r="I159"/>
  <c r="I160"/>
  <c r="I161"/>
  <c r="I162"/>
  <c r="I163"/>
  <c r="I164"/>
  <c r="I165"/>
  <c r="I166"/>
  <c r="I167"/>
  <c r="I168"/>
  <c r="I169"/>
  <c r="I170"/>
  <c r="I171"/>
  <c r="I172"/>
  <c r="I173"/>
  <c r="I174"/>
  <c r="I175"/>
  <c r="I176"/>
  <c r="I177"/>
  <c r="I178"/>
  <c r="I179"/>
  <c r="I180"/>
  <c r="I181"/>
  <c r="I182"/>
  <c r="I183"/>
  <c r="I184"/>
  <c r="I185"/>
  <c r="I186"/>
  <c r="I187"/>
  <c r="I188"/>
  <c r="I189"/>
  <c r="I190"/>
  <c r="I191"/>
  <c r="I192"/>
  <c r="I193"/>
  <c r="I194"/>
  <c r="I195"/>
  <c r="I196"/>
  <c r="I197"/>
  <c r="I198"/>
  <c r="I199"/>
  <c r="I200"/>
  <c r="I201"/>
  <c r="I202"/>
  <c r="I203"/>
  <c r="I204"/>
  <c r="I205"/>
  <c r="I206"/>
  <c r="I207"/>
  <c r="I208"/>
  <c r="I209"/>
  <c r="I210"/>
  <c r="I211"/>
  <c r="I212"/>
  <c r="I213"/>
  <c r="I214"/>
  <c r="I215"/>
  <c r="I216"/>
  <c r="I217"/>
  <c r="I218"/>
  <c r="I219"/>
  <c r="I220"/>
  <c r="I221"/>
  <c r="I222"/>
  <c r="I223"/>
  <c r="I224"/>
  <c r="I225"/>
  <c r="I226"/>
  <c r="I227"/>
  <c r="I228"/>
  <c r="I229"/>
  <c r="I230"/>
  <c r="I231"/>
  <c r="I232"/>
  <c r="I233"/>
  <c r="I234"/>
  <c r="I235"/>
  <c r="I236"/>
  <c r="I237"/>
  <c r="I238"/>
  <c r="I239"/>
  <c r="I240"/>
  <c r="I241"/>
  <c r="I242"/>
  <c r="I243"/>
  <c r="I244"/>
  <c r="I245"/>
  <c r="I246"/>
  <c r="I247"/>
  <c r="I248"/>
  <c r="I249"/>
  <c r="I250"/>
  <c r="I251"/>
  <c r="I252"/>
  <c r="I253"/>
  <c r="I254"/>
  <c r="I255"/>
  <c r="I256"/>
  <c r="I257"/>
  <c r="I258"/>
  <c r="I259"/>
  <c r="I260"/>
  <c r="I261"/>
  <c r="I262"/>
  <c r="I263"/>
  <c r="I264"/>
  <c r="I265"/>
  <c r="I266"/>
  <c r="I267"/>
  <c r="I268"/>
  <c r="I269"/>
  <c r="I270"/>
  <c r="I271"/>
  <c r="I272"/>
  <c r="I273"/>
  <c r="I274"/>
  <c r="I275"/>
  <c r="I276"/>
  <c r="I277"/>
  <c r="I278"/>
  <c r="I279"/>
  <c r="I280"/>
  <c r="I281"/>
  <c r="I282"/>
  <c r="I283"/>
  <c r="I284"/>
  <c r="I285"/>
  <c r="I286"/>
  <c r="I287"/>
  <c r="I5"/>
  <c r="I4"/>
</calcChain>
</file>

<file path=xl/sharedStrings.xml><?xml version="1.0" encoding="utf-8"?>
<sst xmlns="http://schemas.openxmlformats.org/spreadsheetml/2006/main" count="1377" uniqueCount="626">
  <si>
    <t>SL-REC06MONO-SD</t>
  </si>
  <si>
    <t>SL-REC03DUO</t>
  </si>
  <si>
    <t>SL-REC03RGB</t>
  </si>
  <si>
    <t>SL-REC02DUO</t>
  </si>
  <si>
    <t>SL-24REC02MONO</t>
  </si>
  <si>
    <t>SL-CONT01-GL53</t>
  </si>
  <si>
    <t>SL-CONT01-K60</t>
  </si>
  <si>
    <t>SL-CONT01-MV11</t>
  </si>
  <si>
    <t>SL-CONT01-MV7</t>
  </si>
  <si>
    <t>SL-CONT01-MVSL17</t>
  </si>
  <si>
    <t>SL-RA01-GL53</t>
  </si>
  <si>
    <t>SL-RA01-K60</t>
  </si>
  <si>
    <t>SL-RA01-MV7</t>
  </si>
  <si>
    <t>SL-RA01-MVSL17</t>
  </si>
  <si>
    <t>SL-TOUCH35-K1</t>
  </si>
  <si>
    <t>SL-TOUCH35-K60</t>
  </si>
  <si>
    <t>SL-MAG35-K1</t>
  </si>
  <si>
    <t>SL-MAG35-K60</t>
  </si>
  <si>
    <t>SL-MAG-D20H5-V5</t>
  </si>
  <si>
    <t>SL-SZ4MONO-K1</t>
  </si>
  <si>
    <t>SL-SZ4MONO-K60</t>
  </si>
  <si>
    <t>SL-SZ2DUO-K1</t>
  </si>
  <si>
    <t>SL-SZ2DUO-K60</t>
  </si>
  <si>
    <t>SL-NT24CV20W-DB1</t>
  </si>
  <si>
    <t>SL-NT24CV60W-DB1</t>
  </si>
  <si>
    <t>SL-NT24CV100W-DB1</t>
  </si>
  <si>
    <t>SL-NT24CV150W-DB1</t>
  </si>
  <si>
    <t>SL-DUO-10W-5000</t>
  </si>
  <si>
    <t>SL-DUO-17W-5000</t>
  </si>
  <si>
    <t>SL-DUO-A17W-5000</t>
  </si>
  <si>
    <t>SL-DUO2-24W-5000</t>
  </si>
  <si>
    <t>SL-M2-CXWW4W-1250</t>
  </si>
  <si>
    <t>SL-M2-CXWW4W-2500</t>
  </si>
  <si>
    <t>SL-M2-CXWW4W-5000</t>
  </si>
  <si>
    <t>SL-MONO-HNW10W-5000</t>
  </si>
  <si>
    <t>SL-MONO-HXWW15W-5000</t>
  </si>
  <si>
    <t>SL-MONO-HNW15W-5000</t>
  </si>
  <si>
    <t>SL-MONO-NW5W-5000</t>
  </si>
  <si>
    <t>SL-MONO-XWW5W-5000</t>
  </si>
  <si>
    <t>SL-MONO-NW10W-5000</t>
  </si>
  <si>
    <t>SL-MONO-WW10W-5000</t>
  </si>
  <si>
    <t>SL-MONO-AWW10W-5000</t>
  </si>
  <si>
    <t>SL-MONO-XWW15W-5000</t>
  </si>
  <si>
    <t>SL-STR-WW4W-30000</t>
  </si>
  <si>
    <t>SL-STR-NW4W-30000</t>
  </si>
  <si>
    <t>SL-STR-WW6W-20000</t>
  </si>
  <si>
    <t>SL-STR-NW6W-20000</t>
  </si>
  <si>
    <t>SL-STR-WW10W-15000</t>
  </si>
  <si>
    <t>SL-STR-NW10W-15000</t>
  </si>
  <si>
    <t>SL-STR-WW15W-10000</t>
  </si>
  <si>
    <t>SL-STR-NW15W-10000</t>
  </si>
  <si>
    <t>SL-RGB-15W-5000</t>
  </si>
  <si>
    <t>SL-STR-RGB8WC-15000</t>
  </si>
  <si>
    <t>SL-FLEX-WW10W-450</t>
  </si>
  <si>
    <t>SL-FLEX-WW10W-600</t>
  </si>
  <si>
    <t>SL-FLEX-WW10W-900</t>
  </si>
  <si>
    <t>SL-FLEX-WW10W-1200</t>
  </si>
  <si>
    <t>SL-FLEX-WW10W-1500</t>
  </si>
  <si>
    <t>SL-FLEX-WW10W-2000</t>
  </si>
  <si>
    <t>SL-FLEX-WW10W-2500</t>
  </si>
  <si>
    <t>SL-FLEX-WW10W-3000</t>
  </si>
  <si>
    <t>SL-FLEX-NW10W-450</t>
  </si>
  <si>
    <t>SL-FLEX-NW10W-600</t>
  </si>
  <si>
    <t>SL-FLEX-NW10W-900</t>
  </si>
  <si>
    <t>SL-FLEX-NW10W-1200</t>
  </si>
  <si>
    <t>SL-FLEX-NW10W-1500</t>
  </si>
  <si>
    <t>SL-FLEX-NW10W-2000</t>
  </si>
  <si>
    <t>SL-FLEX-NW10W-2500</t>
  </si>
  <si>
    <t>SL-FLEX-NW10W-3000</t>
  </si>
  <si>
    <t>SL-FLEX-DUO17W-450</t>
  </si>
  <si>
    <t>SL-FLEX-DUO17W-600</t>
  </si>
  <si>
    <t>SL-FLEX-DUO17W-900</t>
  </si>
  <si>
    <t>SL-FLEX-DUO17W-1200</t>
  </si>
  <si>
    <t>SL-FLEX-DUO17W-1500</t>
  </si>
  <si>
    <t>SL-FLEX-DUO17W-2000</t>
  </si>
  <si>
    <t>SL-FLEX-DUO17W-2500</t>
  </si>
  <si>
    <t>SL-FLEX-DUO17W-3000</t>
  </si>
  <si>
    <t>SL-FLEX-RGB15W-450</t>
  </si>
  <si>
    <t>SL-FLEX-RGB15W-600</t>
  </si>
  <si>
    <t>SL-FLEX-RGB15W-900</t>
  </si>
  <si>
    <t>SL-FLEX-RGB15W-1200</t>
  </si>
  <si>
    <t>SL-FLEX-RGB15W-1500</t>
  </si>
  <si>
    <t>SL-FLEX-RGB15W-2000</t>
  </si>
  <si>
    <t>SL-FLEX-RGB15W-2500</t>
  </si>
  <si>
    <t>SL-FLEX-RGB15W-3000</t>
  </si>
  <si>
    <t>SL-CAB2-5000</t>
  </si>
  <si>
    <t>SL-CAB2-25000</t>
  </si>
  <si>
    <t>SL-CAB2-IC-V5</t>
  </si>
  <si>
    <t>SL-CAB2-TC-V5</t>
  </si>
  <si>
    <t>SL-CAB2-EXT-2000-V5</t>
  </si>
  <si>
    <t>SL-CAB2-DB500-V5</t>
  </si>
  <si>
    <t>SL-DBOX2-6-250</t>
  </si>
  <si>
    <t>SL-CLIP2-DB2000S-V5</t>
  </si>
  <si>
    <t>SL-CLIP2-DB500S-V5</t>
  </si>
  <si>
    <t>SL-CLIP2-SC60S-V5</t>
  </si>
  <si>
    <t>SL-CLIP2-SS-V5</t>
  </si>
  <si>
    <t>SL-CAB3-EXT-1000</t>
  </si>
  <si>
    <t>SL-CAB3-EXT-2000</t>
  </si>
  <si>
    <t>SL-CAB3-DB-500</t>
  </si>
  <si>
    <t>SL-CAB3-DB-2500</t>
  </si>
  <si>
    <t>SL-CAB3-VER2-300</t>
  </si>
  <si>
    <t>SL-DBOX3-6-360</t>
  </si>
  <si>
    <t>SL-CAB4-25000</t>
  </si>
  <si>
    <t>SL-CAB4-5000</t>
  </si>
  <si>
    <t>SL-CAB4-DB-2500</t>
  </si>
  <si>
    <t>SL-CAB4-EXT-2000</t>
  </si>
  <si>
    <t>SL-DBOX4-9-360</t>
  </si>
  <si>
    <t>SL-CAB4-VER2-300</t>
  </si>
  <si>
    <t>SL-AJ-2000ALROH-V10</t>
  </si>
  <si>
    <t>SL-HC-J1-2000K-V10</t>
  </si>
  <si>
    <t>SL-HC-J2-2000M-V10</t>
  </si>
  <si>
    <t>SL-EKJ1-K77V20</t>
  </si>
  <si>
    <t>SL-EKJ2-K60V20</t>
  </si>
  <si>
    <t>SL-KL22J-V20</t>
  </si>
  <si>
    <t>SL-PROF-BEAM-001</t>
  </si>
  <si>
    <t>SL-PROF-BEAM-005</t>
  </si>
  <si>
    <t>SL-PROF-HIGH-001</t>
  </si>
  <si>
    <t>SL-PROF-IN-001</t>
  </si>
  <si>
    <t>SL-PROF-IN-005</t>
  </si>
  <si>
    <t>SL-PROF-MINI-001</t>
  </si>
  <si>
    <t>SL-PROF-MINI-005</t>
  </si>
  <si>
    <t>SL-PROF-MINI-IN-001</t>
  </si>
  <si>
    <t>SL-PROF-MINI-IN-005</t>
  </si>
  <si>
    <t>SL-PROF-MINI-IN-003</t>
  </si>
  <si>
    <t>SL-PROF-MINI-IN-007</t>
  </si>
  <si>
    <t>SL-PROF-TOP-001</t>
  </si>
  <si>
    <t>SL-PROF-TOP-005</t>
  </si>
  <si>
    <t>SL-PROF-TRIO-001</t>
  </si>
  <si>
    <t>SL-PROF-TRIO-005</t>
  </si>
  <si>
    <t>SL-PROF-AMBI-001</t>
  </si>
  <si>
    <t>SL-BAT-CR3032</t>
  </si>
  <si>
    <t>SL-CAB2-VER2-600</t>
  </si>
  <si>
    <t>SL-FL34-10000</t>
  </si>
  <si>
    <t>SL-2M8C11W30-5MA</t>
  </si>
  <si>
    <t>SL-2M8C11W40-5MA</t>
  </si>
  <si>
    <t>SL-6M8C11W27-5MA</t>
  </si>
  <si>
    <t>SL-6M8C11W40-5MA</t>
  </si>
  <si>
    <t>SL-2M8C11W40-20MA</t>
  </si>
  <si>
    <t>SL-6M8C15W30-5MA</t>
  </si>
  <si>
    <t>SL-6M8C15W40-5MA</t>
  </si>
  <si>
    <t>SL-2M8C15W30-20MA</t>
  </si>
  <si>
    <t>SL-6M3C4W30-2500A</t>
  </si>
  <si>
    <t>SL-6M3C4W40-2500A</t>
  </si>
  <si>
    <t>SL-1M3C4W30-3MA</t>
  </si>
  <si>
    <t>SL-1M3C4W40-3MA</t>
  </si>
  <si>
    <t>SL-2M8C10W3040-5MA</t>
  </si>
  <si>
    <t>SL-2M8C10W3040-20MA</t>
  </si>
  <si>
    <t>SL-2M8C6W3040-5MA</t>
  </si>
  <si>
    <t>SL-2M8C6W3040-20MA</t>
  </si>
  <si>
    <t>SL-FL34BS-10000</t>
  </si>
  <si>
    <t>SL-CLIP2-SWS-V5</t>
  </si>
  <si>
    <t>SL-TOOL-FL01</t>
  </si>
  <si>
    <t>Kategorie</t>
  </si>
  <si>
    <t>Název</t>
  </si>
  <si>
    <t>EAN</t>
  </si>
  <si>
    <t>Popis</t>
  </si>
  <si>
    <t>Cena / ks</t>
  </si>
  <si>
    <t>Vaše sleva:</t>
  </si>
  <si>
    <t>SL-PR148PB12-3M-V10</t>
  </si>
  <si>
    <t>SL-PR148AL1-3M-V10</t>
  </si>
  <si>
    <t>SL-PR148PB12-2M-V10</t>
  </si>
  <si>
    <t>SL-PR148AL1-2M-V10</t>
  </si>
  <si>
    <t>SL-PPREC01DUO</t>
  </si>
  <si>
    <t>SL-PP55W2K1</t>
  </si>
  <si>
    <t>SL-PP55W2K60</t>
  </si>
  <si>
    <t>SL-PP55W4K1</t>
  </si>
  <si>
    <t>SL-PP55W4K60</t>
  </si>
  <si>
    <t>SL-PP62K1</t>
  </si>
  <si>
    <t>SL-PPDOOR01K1</t>
  </si>
  <si>
    <t>SL-PPDOOR01K60</t>
  </si>
  <si>
    <t>SL-PP40K1</t>
  </si>
  <si>
    <t>SL-PP40K60</t>
  </si>
  <si>
    <t>SL-PPREC01AC-K60</t>
  </si>
  <si>
    <t>SL-PPREC02TRIAC</t>
  </si>
  <si>
    <t>SL-PPREC02SWITCH</t>
  </si>
  <si>
    <t>SL-PPREC03RAIL2</t>
  </si>
  <si>
    <t>SL-2M5C6W40-5MA</t>
  </si>
  <si>
    <t>SL-2M5C6W27-20MA</t>
  </si>
  <si>
    <t>SL-FL5658-10000</t>
  </si>
  <si>
    <t>SL-FL5658BS-10000</t>
  </si>
  <si>
    <t>SL-CLIP2S-DB2000S-V5</t>
  </si>
  <si>
    <t>SL-CLIP2S-DB500S-V5</t>
  </si>
  <si>
    <t>SL-CLIP2S-SS-V5</t>
  </si>
  <si>
    <t>SL-CLIP2S-SWS-V5</t>
  </si>
  <si>
    <t>DOTYKOVÝ senzor - černý</t>
  </si>
  <si>
    <t>MAGNETICKÝ senzor - černý</t>
  </si>
  <si>
    <t>DUO prodlužovací kabel 1000 mm</t>
  </si>
  <si>
    <t>DUO prodlužovací kabel 2000 mm</t>
  </si>
  <si>
    <t>Kód</t>
  </si>
  <si>
    <t>obj</t>
  </si>
  <si>
    <t>Skladové položky</t>
  </si>
  <si>
    <t>Uvedené ceny jsou bez DPH</t>
  </si>
  <si>
    <t>PushPower přijímač</t>
  </si>
  <si>
    <t>SL-NTS24CV36W-CA</t>
  </si>
  <si>
    <t>SL-NTS24CV60W-CA</t>
  </si>
  <si>
    <t>SL-NTS24CV100W-CA</t>
  </si>
  <si>
    <t>SL-NBS2DOOR58-K1</t>
  </si>
  <si>
    <t>SL-NBSDOOR12-K1</t>
  </si>
  <si>
    <t>SL-NBSHTOUCH50-A158</t>
  </si>
  <si>
    <t>SL-NBSPIR12-K1</t>
  </si>
  <si>
    <t>SL-NBSTOUCH12-K1</t>
  </si>
  <si>
    <t>SL-PP62K60</t>
  </si>
  <si>
    <t>SL-PPA55W2K1</t>
  </si>
  <si>
    <t>SL-PPA55W2K60</t>
  </si>
  <si>
    <t>SL-PPA55W4K1</t>
  </si>
  <si>
    <t>SL-PPA55W4K60</t>
  </si>
  <si>
    <t>SL-PPI55W2K1</t>
  </si>
  <si>
    <t>SL-PPI55W2K60</t>
  </si>
  <si>
    <t>SL-PPI55W4K1</t>
  </si>
  <si>
    <t>SL-PPI55W4K60</t>
  </si>
  <si>
    <t>SL-PPREC01DUO2W</t>
  </si>
  <si>
    <t>SL-PPREC01MONO</t>
  </si>
  <si>
    <t>3,8 W MONO COB drát IP20 3 mm LED pásek 3000 mm 3000K pro 12VDC !!</t>
  </si>
  <si>
    <t>3,8 W MONO COB drát IP20 3 mm LED pásek 3000 mm 4000K pro 12VDC !!</t>
  </si>
  <si>
    <t>přijímač</t>
  </si>
  <si>
    <t>MONO přijímač // ovladatelný pomocí SL-SZ4MONO nebo senzorů</t>
  </si>
  <si>
    <t>DUO Viper LED pásek</t>
  </si>
  <si>
    <t>SL-2D5RP8W2260-20MA</t>
  </si>
  <si>
    <t>8 W DUO 2 drát IP20 5 mm LED pásek 20000 mm 2200-6000K</t>
  </si>
  <si>
    <t>SL-2D5RP8W2260-5MA</t>
  </si>
  <si>
    <t>8 W DUO 2 drát IP20 5 mm LED pásek 5000 mm 2200-6000K</t>
  </si>
  <si>
    <t>DUO Diamond PRO LED pásek</t>
  </si>
  <si>
    <t>SL-2D8DP10W2260-20MA</t>
  </si>
  <si>
    <t>10 W DUO Diamond PRO 2 drát IP20 8 mm LED pásek 20000 mm 2200-6000K</t>
  </si>
  <si>
    <t>SL-2D8DP10W2260-5MA</t>
  </si>
  <si>
    <t>10 W DUO Diamond PRO 2 drát IP20 8 mm LED pásek 5000 mm 2200-6000K</t>
  </si>
  <si>
    <t>SL-2D8RP15W2260-20MA</t>
  </si>
  <si>
    <t>15 W DUO Viper 2 drát IP20 8 mm LED pásek 20000 mm 2200-6000K</t>
  </si>
  <si>
    <t>SL-2D8RP15W2260-5MA</t>
  </si>
  <si>
    <t>15 W DUO Viper 2 drát IP20 8 mm LED pásek 5000 mm 2200-6000K</t>
  </si>
  <si>
    <t>SL-2M3C4W30-2500A</t>
  </si>
  <si>
    <t>4 W MONO COB drát IP20 3 mm LED pásek 2500 mm 3000K</t>
  </si>
  <si>
    <t>SL-2M3C4W30-5000A</t>
  </si>
  <si>
    <t>4 W MONO COB drát IP20 3 mm LED pásek 5000 mm 3000K</t>
  </si>
  <si>
    <t>6 W MONO COB IP20 5 mm LED pásek 20000 mm 2700K</t>
  </si>
  <si>
    <t>SL-2M5C6W27-5MB</t>
  </si>
  <si>
    <t>6 W MONO COB IP20 5 mm LED pásek 5000 mm 2700K</t>
  </si>
  <si>
    <t>SL-2M5C6W30-20MB</t>
  </si>
  <si>
    <t>6 W MONO COB IP20 5 mm LED pásek 20000 mm 3000K</t>
  </si>
  <si>
    <t>SL-2M5C6W30-5MB</t>
  </si>
  <si>
    <t>6 W MONO COB IP20 5 mm LED pásek 5000 mm 3000K</t>
  </si>
  <si>
    <t>SL-2M5C6W40-20MB</t>
  </si>
  <si>
    <t>6 W MONO COB IP20 5 mm LED pásek 20000 mm 4000K</t>
  </si>
  <si>
    <t>6 W MONO COB IP20 5 mm LED pásek 5000 mm 4000K</t>
  </si>
  <si>
    <t>10 W MONO DUAL COB IP20 8 mm LED pásek 20000 mm 3000K - 4000K</t>
  </si>
  <si>
    <t>10 W MONO DUAL COB IP20 8 mm LED pásek 5000 mm 3000K - 4000K</t>
  </si>
  <si>
    <t>11 W MONO COB IP20 8 mm LED pásek 5000 mm 3000K</t>
  </si>
  <si>
    <t>11 W MONO COB IP20 8 mm LED pásek 20000 mm 4000K</t>
  </si>
  <si>
    <t>11 W MONO COB IP20 8 mm LED pásek 5000 mm 4000K</t>
  </si>
  <si>
    <t>15 W MONO COB IP20 8 mm LED pásek 20000 mm 3000K</t>
  </si>
  <si>
    <t>6 W MONO DUAL COB IP20 8 mm LED pásek 20000 mm 3000K - 4000K</t>
  </si>
  <si>
    <t>6 W MONO DUAL COB IP20 8 mm LED pásek 5000 mm 3000K - 4000K</t>
  </si>
  <si>
    <t>MONO Diamond PRO LED pásek</t>
  </si>
  <si>
    <t>SL-2M8DP10W27-20MA</t>
  </si>
  <si>
    <t>10 W MONO Diamond PRO IP20 8 mm LED pásek 20000 mm 2700K</t>
  </si>
  <si>
    <t>SL-2M8DP10W27-5MA</t>
  </si>
  <si>
    <t>10 W MONO Diamond PRO IP20 8 mm LED pásek 5000 mm 2700K</t>
  </si>
  <si>
    <t>SL-2M8DP10W30-20MA</t>
  </si>
  <si>
    <t>10 W MONO Diamond PRO IP20 8 mm LED pásek 20000 mm 3000K</t>
  </si>
  <si>
    <t>SL-2M8DP10W30-5MA</t>
  </si>
  <si>
    <t>10 W MONO Diamond PRO IP20 8 mm LED pásek 5000 mm 3000K</t>
  </si>
  <si>
    <t>SL-2M8DP10W40-20MA</t>
  </si>
  <si>
    <t>10 W MONO Diamond PRO IP20 8 mm LED pásek 20000 mm 4000K</t>
  </si>
  <si>
    <t>SL-2M8DP10W40-5MA</t>
  </si>
  <si>
    <t>10 W MONO Diamond PRO IP20 8 mm LED pásek 5000 mm 4000K</t>
  </si>
  <si>
    <t>MONO GT PRO LED pásek</t>
  </si>
  <si>
    <t>SL-2M8H10W27-5MA</t>
  </si>
  <si>
    <t>9,6 W MONO GT PRO IP20 LED pásek 5000 mm 2700K</t>
  </si>
  <si>
    <t>SL-2M8H10W30-5MA</t>
  </si>
  <si>
    <t>9,6 W MONO GT PRO IP20 LED pásek 5000 mm 3000K</t>
  </si>
  <si>
    <t>SL-2M8H15W40-5MA</t>
  </si>
  <si>
    <t>14,4 W MONO GT PRO IP20 LED pásek 5000 mm 4000K</t>
  </si>
  <si>
    <t>MONO Viper LED pásek</t>
  </si>
  <si>
    <t>SL-2M8RP10W27-20MA</t>
  </si>
  <si>
    <t>10 W MONO Viper IP20 8 mm LED pásek 20000 mm 2700K</t>
  </si>
  <si>
    <t>SL-2M8RP10W27-5MA</t>
  </si>
  <si>
    <t>10 W MONO Viper IP20 8 mm LED pásek 5000 mm 2700K</t>
  </si>
  <si>
    <t>SL-2M8RP10W30-20MA</t>
  </si>
  <si>
    <t>10 W MONO Viper IP20 8 mm LED pásek 20000 mm 3000K</t>
  </si>
  <si>
    <t>SL-2M8RP10W30-5MA</t>
  </si>
  <si>
    <t>10 W MONO Viper IP20 8 mm LED pásek 5000 mm 3000K</t>
  </si>
  <si>
    <t>SL-2M8RP10W40-20MA</t>
  </si>
  <si>
    <t>10 W MONO Viper IP20 8 mm LED pásek 20000 mm 4000K</t>
  </si>
  <si>
    <t>SL-2M8RP10W40-5MA</t>
  </si>
  <si>
    <t>10 W MONO Viper IP20 8 mm LED pásek 5000 mm 4000K</t>
  </si>
  <si>
    <t>SL-2M8RP15W27-20MA</t>
  </si>
  <si>
    <t>15 W MONO Viper IP20 8 mm LED pásek 20000 mm 2700K</t>
  </si>
  <si>
    <t>SL-2M8RP15W27-5MA</t>
  </si>
  <si>
    <t>15 W MONO Viper IP20 8 mm LED pásek 5000 mm 2700K</t>
  </si>
  <si>
    <t>SL-2M8RP15W30-20MA</t>
  </si>
  <si>
    <t>15 W MONO Viper IP20 8 mm LED pásek 20000 mm 3000K</t>
  </si>
  <si>
    <t>SL-2M8RP15W30-5MA</t>
  </si>
  <si>
    <t>15 W MONO Viper IP20 8 mm LED pásek 5000 mm 3000K</t>
  </si>
  <si>
    <t>SL-2M8RP15W40-20MA</t>
  </si>
  <si>
    <t>15 W MONO Viper IP20 8 mm LED pásek 20000 mm 4000K</t>
  </si>
  <si>
    <t>SL-2M8RP15W40-5MA</t>
  </si>
  <si>
    <t>15 W MONO Viper IP20 8 mm LED pásek 5000 mm 4000K</t>
  </si>
  <si>
    <t>RGB Diamond PRO LED pásek</t>
  </si>
  <si>
    <t>SL-2RGB8DP15W-5MA</t>
  </si>
  <si>
    <t>15 W RGB Diamond PRO IP20 8 mm LED pásek 5000 mm</t>
  </si>
  <si>
    <t>RGB Viper LED pásek</t>
  </si>
  <si>
    <t>SL-2RGB8RP15W-5MA</t>
  </si>
  <si>
    <t>15 W RGB Viper IP20 8 mm LED pásek 5000 mm</t>
  </si>
  <si>
    <t>3,8 W MONO COB drát IP65 3 mm LED pásek 2500 mm 3000K</t>
  </si>
  <si>
    <t>3,8 W MONO COB drát IP65 3 mm LED pásek 2500 mm 4000K</t>
  </si>
  <si>
    <t>11 W MONO COB IP65 8 mm LED pásek 5000 mm 2700K</t>
  </si>
  <si>
    <t>11 W MONO COB IP65 8 mm LED pásek 5000 mm 4000K</t>
  </si>
  <si>
    <t>15 W MONO COB IP65 8 mm LED pásek 5000 mm 3000K</t>
  </si>
  <si>
    <t>15 W MONO COB IP65 8 mm LED pásek 5000 mm 4000K</t>
  </si>
  <si>
    <t>hliníkový profil</t>
  </si>
  <si>
    <t>sada</t>
  </si>
  <si>
    <t>sada 10 ks hliníkový profil "Aluflex" - 2000 mm</t>
  </si>
  <si>
    <t>příslušenství senzoru</t>
  </si>
  <si>
    <t>baterie typu CR3032 3V</t>
  </si>
  <si>
    <t>příslušenství MONO</t>
  </si>
  <si>
    <t>kabel - 2 drát 25000 mm</t>
  </si>
  <si>
    <t>kabel - 2 drát 5000 mm</t>
  </si>
  <si>
    <t>SL-CAB2-DB2000-V5</t>
  </si>
  <si>
    <t>sada 5 ks MONO spojovací kabel pro pájení - 2 drát 2000 mm</t>
  </si>
  <si>
    <t>sada 5 ks MONO spojovací kabel pro pájení - 2 drát 500 mm</t>
  </si>
  <si>
    <t>sada 5 ks I konektor - 2 drát</t>
  </si>
  <si>
    <t>sada 5 ks T konektor - 2 drát</t>
  </si>
  <si>
    <t>MONO 2-cestný rozvodný kabel - 2 drát 600 mm</t>
  </si>
  <si>
    <t>příslušenství DUO</t>
  </si>
  <si>
    <t>DUO spojovací kabel - 3 drát 2500 mm</t>
  </si>
  <si>
    <t>DUO spojovací kabel - 3 drát 500 mm</t>
  </si>
  <si>
    <t>DUO 2-cestný rozvodný kabel - 3 drát 300 mm</t>
  </si>
  <si>
    <t>příslušenství RGB</t>
  </si>
  <si>
    <t>RGB spojovací kabel 4 drát 25 m</t>
  </si>
  <si>
    <t>RGB spojovací kabel 4 drát 5 m</t>
  </si>
  <si>
    <t>RGB rozvodný kabel 2,5 m 4 drát</t>
  </si>
  <si>
    <t>RGB prodlužovací kabel 2 m 4 drát</t>
  </si>
  <si>
    <t>RGB 2-cestný rozvodný kabel 4 drát</t>
  </si>
  <si>
    <t>EXPRESS pro 8 mm LED pásky: sada 5 ks MONO spojovací kabel - 2 drát 2000 mm</t>
  </si>
  <si>
    <t>EXPRESS pro 8 mm LED pásky: sada 5 ks MONO spojovací kabel - 2 drát 500 mm</t>
  </si>
  <si>
    <t>EXPRESS pro 8 mm LED pásky: sada 5 ks MONO spojovací kabel - 2 drát 60 mm</t>
  </si>
  <si>
    <t>EXPRESS pro 8 mm LED pásky: sada 5 ks MONO spojovací konektor</t>
  </si>
  <si>
    <t>EXPRESS pro 8 mm LED pásky: sada 5 ks MONO rohový spojovací konektor</t>
  </si>
  <si>
    <t>ovladač</t>
  </si>
  <si>
    <t>ovladač - černá matná</t>
  </si>
  <si>
    <t>ovladač - bílá</t>
  </si>
  <si>
    <t>ovladač - hliník bílá</t>
  </si>
  <si>
    <t>ovladač - nikl</t>
  </si>
  <si>
    <t>ovladač - lesklá šedá</t>
  </si>
  <si>
    <t>MONO rozvodná skříňka - 2 drát 250 mm</t>
  </si>
  <si>
    <t>DUO rozvodná skříňka - 3 drát 360 mm</t>
  </si>
  <si>
    <t>RGB 9-cestná rozvodná skříňka 4 drát</t>
  </si>
  <si>
    <t>DUO Diamond LED pásek</t>
  </si>
  <si>
    <t>9,6 W DUO Diamond IP20 LED pásek 5000 mm 2700-6000K</t>
  </si>
  <si>
    <t>16,8 W DUO Diamond IP20 LED pásek 5000 mm 2700-6000K</t>
  </si>
  <si>
    <t>24 W DUO Diamond IP20 LED pásek 5000 mm 2700-6000K</t>
  </si>
  <si>
    <t>16,8 W DUO Diamond IP20 LED pásek 5000 mm 1700-5000K</t>
  </si>
  <si>
    <t>příslušenství profilu</t>
  </si>
  <si>
    <t>sada 20 ks koncové krytky ploché pro SL-HC-J1-2000K-V10</t>
  </si>
  <si>
    <t>sada 20 ks koncové krytky kulaté pro SL-HC-J2-2000M-V10</t>
  </si>
  <si>
    <t>silikonová trubice</t>
  </si>
  <si>
    <t>FlipLens - optický silikonový kryt čirý/opal 10000 mm pro MONO COB 3 mm</t>
  </si>
  <si>
    <t>FlipLens - optický silikonový kryt čirý/opal černý 10000 mm pro MONO COB 3 mm</t>
  </si>
  <si>
    <t>SL-FL48-8W2260-20MA</t>
  </si>
  <si>
    <t>Flexline48 volně řezaný 8 W DUO 2 drát LED pásek 20000 mm 2200-6000K</t>
  </si>
  <si>
    <t>FlipLens - optický silikonový kryt čirý/opal 10000 mm pro MONO COB 5 mm</t>
  </si>
  <si>
    <t>FlipLens - optický silikonový kryt čirý/opal černý 10000 mm pro MONO COB 5 mm</t>
  </si>
  <si>
    <t>SL-FLEX48-8W27-20MA</t>
  </si>
  <si>
    <t>Flexline48 volně řezaný 8 W MONO LED pásek 2700K - 20000 mm</t>
  </si>
  <si>
    <t>SL-FLEX48-8W30-20MA</t>
  </si>
  <si>
    <t>Flexline48 volně řezaný 8 W MONO LED pásek 3000K - 20000 mm</t>
  </si>
  <si>
    <t>SL-FLEX48-8W40-20MA</t>
  </si>
  <si>
    <t>Flexline48 volně řezaný 8 W MONO LED pásek 4000K - 20000 mm</t>
  </si>
  <si>
    <t>příslušenství silikonové trubice</t>
  </si>
  <si>
    <t>SL-FLEX48-DB2000S</t>
  </si>
  <si>
    <t>spojovací kabel+koncová krytka pro Flexline48 - 2 drát 2000 mm</t>
  </si>
  <si>
    <t>SL-FLEX48-DB500S</t>
  </si>
  <si>
    <t>spojovací kabel+koncová krytka pro Flexline48 - 2 drát 500 mm</t>
  </si>
  <si>
    <t>Flexline 17 W DUO Diamond LED pásek 2700-6000K - 1200 mm</t>
  </si>
  <si>
    <t>Flexline 17 W DUO Diamond LED pásek 2700-6000K - 1500 mm</t>
  </si>
  <si>
    <t>Flexline 17 W DUO Diamond LED pásek 2700-6000K - 2000 mm</t>
  </si>
  <si>
    <t>Flexline 17 W DUO Diamond LED pásek 2700-6000K - 2500 mm</t>
  </si>
  <si>
    <t>Flexline 17 W DUO Diamond LED pásek 2700-6000K - 3000 mm</t>
  </si>
  <si>
    <t>Flexline 17 W DUO Diamond LED pásek 2700-6000K - 450 mm</t>
  </si>
  <si>
    <t>Flexline 17 W DUO Diamond LED pásek 2700-6000K - 600 mm</t>
  </si>
  <si>
    <t>Flexline 17 W DUO Diamond LED pásek 2700-6000K - 900 mm</t>
  </si>
  <si>
    <t>SL-FLEX-KL1206-SET1</t>
  </si>
  <si>
    <t>sada 10 ks montážních držáků Flexline</t>
  </si>
  <si>
    <t>Flexline 9,6 W MONO Diamond LED pásek 4000K - 1200 mm</t>
  </si>
  <si>
    <t>Flexline 9,6 W MONO Diamond LED pásek 4000K - 1500 mm</t>
  </si>
  <si>
    <t>Flexline 9,6 W MONO Diamond LED pásek 4000K - 2000 mm</t>
  </si>
  <si>
    <t>Flexline 9,6 W MONO Diamond LED pásek 4000K - 2500 mm</t>
  </si>
  <si>
    <t>Flexline 9,6 W MONO Diamond LED pásek 4000K - 3000 mm</t>
  </si>
  <si>
    <t>Flexline 9,6 W MONO Diamond LED pásek 4000K - 450 mm</t>
  </si>
  <si>
    <t>Flexline 9,6 W MONO Diamond LED pásek 4000K - 600 mm</t>
  </si>
  <si>
    <t>Flexline 9,6 W MONO Diamond LED pásek 4000K - 900 mm</t>
  </si>
  <si>
    <t>Flexline 15 W RGB Diamond LED pásek - 1200 mm</t>
  </si>
  <si>
    <t>Flexline 15 W RGB Diamond LED pásek - 1500 mm</t>
  </si>
  <si>
    <t>Flexline 15 W RGB Diamond LED pásek - 2000 mm</t>
  </si>
  <si>
    <t>Flexline 15 W RGB Diamond LED pásek - 2500 mm</t>
  </si>
  <si>
    <t>Flexline 15 W RGB Diamond LED pásek - 3000 mm</t>
  </si>
  <si>
    <t>Flexline 15 W RGB Diamond LED pásek - 450 mm</t>
  </si>
  <si>
    <t>Flexline 15 W RGB Diamond LED pásek - 600 mm</t>
  </si>
  <si>
    <t>Flexline 15 W RGB Diamond LED pásek - 900 mm</t>
  </si>
  <si>
    <t>Flexline 9,6 W MONO Diamond LED pásek 3000K - 1200 mm</t>
  </si>
  <si>
    <t>Flexline 9,6 W MONO Diamond LED pásek 3000K - 1500 mm</t>
  </si>
  <si>
    <t>Flexline 9,6 W MONO Diamond LED pásek 3000K - 2000 mm</t>
  </si>
  <si>
    <t>Flexline 9,6 W MONO Diamond LED pásek 3000K - 2500 mm</t>
  </si>
  <si>
    <t>Flexline 9,6 W MONO Diamond LED pásek 3000K - 3000 mm</t>
  </si>
  <si>
    <t>Flexline 9,6 W MONO Diamond LED pásek 3000K - 450 mm</t>
  </si>
  <si>
    <t>Flexline 9,6 W MONO Diamond LED pásek 3000K - 600 mm</t>
  </si>
  <si>
    <t>Flexline 9,6 W MONO Diamond LED pásek 3000K - 900 mm</t>
  </si>
  <si>
    <t>sada 10 ks tvrdý kryt plochý/průhledný pro "Aluflex" - 2000 mm</t>
  </si>
  <si>
    <t>sada 10 ks tvrdý kryt kulatý/opal pro "Aluflex" - 2000 mm</t>
  </si>
  <si>
    <t>sada 20 ks montážních sponek pro "Aluflex"</t>
  </si>
  <si>
    <t>3,8 W MONO COB drát IP20 3 mm LED pásek 1250 mm 4000K</t>
  </si>
  <si>
    <t>3,8 W MONO COB drát IP20 3 mm LED pásek 2500 mm 4000K</t>
  </si>
  <si>
    <t>3,8 W MONO COB drát IP20 3 mm LED pásek 5000 mm 4000K</t>
  </si>
  <si>
    <t>3,8 W MONO COB drát IP20 3 mm LED pásek 1250 mm 3000K</t>
  </si>
  <si>
    <t>3,8 W MONO COB drát IP20 3 mm LED pásek 1250 mm 2700K</t>
  </si>
  <si>
    <t>3,8 W MONO COB drát IP20 3 mm LED pásek 2500 mm 2700K</t>
  </si>
  <si>
    <t>3,8 W MONO COB drát IP20 3 mm LED pásek 5000 mm 2700K</t>
  </si>
  <si>
    <t>senzor</t>
  </si>
  <si>
    <t>MAGNETICKÝ senzor - bílý</t>
  </si>
  <si>
    <t>sada 5 ks magnet s lepicí podložkou pro MAGNETICKÝ senzor</t>
  </si>
  <si>
    <t>MONO Diamond LED pásek</t>
  </si>
  <si>
    <t>9,6 W MONO Diamond IP20 LED pásek 5000 mm 1700K</t>
  </si>
  <si>
    <t>MONO GT LED pásek</t>
  </si>
  <si>
    <t>9,6 W MONO GT IP20 LED pásek 5000 mm 4000K</t>
  </si>
  <si>
    <t>15 W MONO GT IP20 LED pásek 5000 mm 4000K</t>
  </si>
  <si>
    <t>15 W MONO GT IP20 LED pásek 5000 mm 2700K</t>
  </si>
  <si>
    <t>9,6 W MONO Diamond IP20 LED pásek 5000 mm 4000K</t>
  </si>
  <si>
    <t>4,8 W MONO Diamond IP20 LED pásek 5000 mm 4000K</t>
  </si>
  <si>
    <t>9,6 W MONO Diamond IP20 LED pásek 5000 mm 3000K</t>
  </si>
  <si>
    <t>14,4 W MONO Diamond IP20 LED pásek 5000 mm 2700K</t>
  </si>
  <si>
    <t>4,8 W MONO Diamond IP20 LED pásek 5000 mm 2700K</t>
  </si>
  <si>
    <t>drátový senzor</t>
  </si>
  <si>
    <t>drátový dvoudveřový senzor</t>
  </si>
  <si>
    <t>drátový jednodveřový senzor</t>
  </si>
  <si>
    <t>drátový skrytý DOTYKOVÝ senzor</t>
  </si>
  <si>
    <t>drátový PIR senzor</t>
  </si>
  <si>
    <t>drátový DOTYKOVÝ senzor</t>
  </si>
  <si>
    <t>napájecí zdroj</t>
  </si>
  <si>
    <t>100 wattový napájecí zdroj IP20</t>
  </si>
  <si>
    <t>150 wattový napájecí zdroj IP20</t>
  </si>
  <si>
    <t>20 wattový napájecí zdroj IP20</t>
  </si>
  <si>
    <t>60 wattový napájecí zdroj IP20</t>
  </si>
  <si>
    <t>100 wattový napájecí zdroj IP20 pro drátové senzory</t>
  </si>
  <si>
    <t>36 wattový napájecí zdroj IP20 pro drátové senzory</t>
  </si>
  <si>
    <t>60 wattový napájecí zdroj IP20 pro drátové senzory</t>
  </si>
  <si>
    <t>PushPower tlačítko "mini 35" - černé</t>
  </si>
  <si>
    <t>PushPower tlačítko "mini 35" - bílé</t>
  </si>
  <si>
    <t>PushPower standardní 2-cestný spínač - černý</t>
  </si>
  <si>
    <t>PushPower standardní 2-cestný spínač - bílý</t>
  </si>
  <si>
    <t>PushPower standardní 4-cestný spínač - černý</t>
  </si>
  <si>
    <t>PushPower standardní 4-cestný spínač - bílý</t>
  </si>
  <si>
    <t>PushPower tlačítko "cookie" - černé</t>
  </si>
  <si>
    <t>PushPower tlačítko "cookie" - bílé</t>
  </si>
  <si>
    <t>PushPower nábytkový povrchový 2-cestný spínač - černý</t>
  </si>
  <si>
    <t>PushPower nábytkový povrchový 2-cestný spínač - bílý</t>
  </si>
  <si>
    <t>PushPower nábytkový povrchový 4-cestný spínač - černý</t>
  </si>
  <si>
    <t>PushPower nábytkový povrchový 4-cestný spínač - bílý</t>
  </si>
  <si>
    <t>PushPower dveřní senzor - černý</t>
  </si>
  <si>
    <t>PushPower dveřní senzor - bílý</t>
  </si>
  <si>
    <t>PushPower vestavěný 2-cestný spínač - černý</t>
  </si>
  <si>
    <t>PushPower vestavěný 2-cestný spínač - bílý</t>
  </si>
  <si>
    <t>PushPower vestavěný 4-cestný spínač - černý</t>
  </si>
  <si>
    <t>PushPower vestavěný 4-cestný spínač - bílý</t>
  </si>
  <si>
    <t>PushPower 230 VAC adaptér spínače</t>
  </si>
  <si>
    <t>PushPower 12-48 VDC DUO přijímač // ovladatelný pomocí PushPower spínače</t>
  </si>
  <si>
    <t>PushPower 12-48 VDC DUO přijímač 2 drát // ovladatelný pomocí PushPower spínače</t>
  </si>
  <si>
    <t>PushPower 12-48 VDC MONO přijímač // ovladatelný pomocí PushPower spínače</t>
  </si>
  <si>
    <t>PushPower 230 VAC přijímač</t>
  </si>
  <si>
    <t>PushPower 230 VAC TRIAC přijímač</t>
  </si>
  <si>
    <t>PushPower 230 VAC 2CH MONO DIN lišta</t>
  </si>
  <si>
    <t>sada 10 ks hliníkový profil "one4all" hliníkový eloxovaný - 2000 mm</t>
  </si>
  <si>
    <t>SL-PR148PB32-2M-V10</t>
  </si>
  <si>
    <t>sada 10 ks hliníkový profil "one4all" matná bílá - 2000 mm</t>
  </si>
  <si>
    <t>SL-PR148PB32-3M-V10</t>
  </si>
  <si>
    <t>sada 10 ks hliníkový profil "one4all" matná bílá - 2950 mm</t>
  </si>
  <si>
    <t>SADA Ambi 1: 2000 mm profil, 1x 2000 mm opálový tvrdý kryt, 6x koncové krytky, 6x montážní sponky</t>
  </si>
  <si>
    <t>SADA Beam 1: 2000 mm profil, 2x 1200 mm LLCover, 6x koncové krytky, 6x pružiny nohou</t>
  </si>
  <si>
    <t>SADA Beam 5: 2000 mm profil, 1x 2000 mm opálový tvrdý kryt, 6x koncové krytky, 6x pružiny nohou</t>
  </si>
  <si>
    <t>SADA High 1: 2000 mm profil, 2x 1200 mm LLCover, 6x koncové krytky</t>
  </si>
  <si>
    <t>SADA In 1: 2000 mm profil, 2x 1200 mm LLCover, 6x koncové krytky, 6x montážní sponky</t>
  </si>
  <si>
    <t>SADA In 5: 2000 mm profil, 1x 2000 mm opálový tvrdý kryt, 6x koncové krytky, 6x montážní sponky</t>
  </si>
  <si>
    <t>SADA Mini 1: 2000 mm profil, 2x 1200 mm LLCover, 6x koncové krytky, 6x montážní sponky</t>
  </si>
  <si>
    <t>SADA Mini 5: 2000 mm profil, 1x 2000 mm opálový tvrdý kryt, 6x koncové krytky, 6x montážní sponky</t>
  </si>
  <si>
    <t>SADA Mini IN 1: 2000 mm profil, 2x 1200 mm LLCover, 6x koncové krytky, 6x montážní sponky</t>
  </si>
  <si>
    <t>SADA Mini IN 3 černá: 2000 mm profil, 2x 1200 mm LLCover, 6x koncové krytky, 6x montážní sponky</t>
  </si>
  <si>
    <t>SADA Mini IN 5: 2000 mm profil, 1x 2000 mm opálový tvrdý kryt, 6x koncové krytky, 6x montážní sponky</t>
  </si>
  <si>
    <t>SADA Mini IN 7 černá: 2000 mm profil, 1x 2000 mm opálový tvrdý kryt, 6x koncové krytky, 6x montážní sponky</t>
  </si>
  <si>
    <t>SADA Top 1: 2000 mm profil, 2x 1200 mm LLCover, 6x koncové krytky, 6x montážní sponky</t>
  </si>
  <si>
    <t>SADA Top 5: 2000 mm profil, 1x 2000 mm opálový tvrdý kryt, 6x koncové krytky, 6x montážní sponky</t>
  </si>
  <si>
    <t>SADA Trio 1: 2000 mm profil, 2x 1200 mm LLCover, 6x koncové krytky, 6x montážní sponky</t>
  </si>
  <si>
    <t>SADA Trio 5: 2000 mm profil, 1x 2000 mm opálový tvrdý kryt, 6x koncové krytky, 6x montážní sponky</t>
  </si>
  <si>
    <t>příslušenství ovladače</t>
  </si>
  <si>
    <t>rám - černá matná</t>
  </si>
  <si>
    <t>rám - bílá</t>
  </si>
  <si>
    <t>rám - nikl</t>
  </si>
  <si>
    <t>rám - lesklá šedá</t>
  </si>
  <si>
    <t>DUO přijímač // ovladatelný pomocí SL-SZ2DUO nebo senzorů</t>
  </si>
  <si>
    <t>DUO přijímač // ovladatelný pomocí SL-CONT01</t>
  </si>
  <si>
    <t>RGB přijímač // ovladatelný pomocí SL-CONT01</t>
  </si>
  <si>
    <t>MONO přijímač s vypínačem stmívače - ovladatelný pomocí SL-CONT01</t>
  </si>
  <si>
    <t>RGB Diamond LED pásek</t>
  </si>
  <si>
    <t>15 W RGB Diamond IP20 LED pásek 5000 mm</t>
  </si>
  <si>
    <t>DUO SPOT</t>
  </si>
  <si>
    <t>SL-SPOT04-11W</t>
  </si>
  <si>
    <t>8 W DUO bod 2700-5000K</t>
  </si>
  <si>
    <t>příslušenství</t>
  </si>
  <si>
    <t>SL-SPOT04CH1-ZN1</t>
  </si>
  <si>
    <t>kulatý krycí rám - lesklý chrom</t>
  </si>
  <si>
    <t>SL-SPOT04CH1-ZN21</t>
  </si>
  <si>
    <t>kulatý krycí rám - niklovaný</t>
  </si>
  <si>
    <t>SL-SPOT04CH1-ZN5</t>
  </si>
  <si>
    <t>kulatý krycí rám - mosazný</t>
  </si>
  <si>
    <t>SL-SPOT04CH2-PB12</t>
  </si>
  <si>
    <t>čtvercový krycí rám - černá matná</t>
  </si>
  <si>
    <t>SL-SPOT04CH2-PB32</t>
  </si>
  <si>
    <t>čtvercový krycí rám - bílá matná</t>
  </si>
  <si>
    <t>SL-SPOT04CH2-ZN1</t>
  </si>
  <si>
    <t>čtvercový krycí rám - lesklý chrom</t>
  </si>
  <si>
    <t>SL-SPOT04CH2-ZN21</t>
  </si>
  <si>
    <t>čtvercový krycí rám - niklovaný</t>
  </si>
  <si>
    <t>SL-SPOT04CH2-ZN5</t>
  </si>
  <si>
    <t>čtvercový krycí rám - mosazný</t>
  </si>
  <si>
    <t>RGB SPOT</t>
  </si>
  <si>
    <t>SL-SPOT04-RGB12W</t>
  </si>
  <si>
    <t>12 W RGB bod</t>
  </si>
  <si>
    <t>SL-SPOT06-DUO3W-PB1</t>
  </si>
  <si>
    <t>3 W DUO bod 2700-6000K - bílá</t>
  </si>
  <si>
    <t>SL-SPOT06-DUO3W-PB12</t>
  </si>
  <si>
    <t>3 W DUO bod 2700-6000K - černá matná</t>
  </si>
  <si>
    <t>SL-SPOT06-DUO3W-ZN1</t>
  </si>
  <si>
    <t>3 W DUO bod 2700-6000K - lesklý chrom</t>
  </si>
  <si>
    <t>SL-SPOT06-DUO3W-ZN21</t>
  </si>
  <si>
    <t>3 W DUO bod 2700-6000K - saténový nikl</t>
  </si>
  <si>
    <t>SL-SPOT06-DUO3W-ZN5</t>
  </si>
  <si>
    <t>3 W DUO bod 2700-6000K - lesklá mosaz</t>
  </si>
  <si>
    <t>SL-SPOT06-DUO3W-ZN75</t>
  </si>
  <si>
    <t>3 W DUO bod 2700-6000K - matný železný efekt</t>
  </si>
  <si>
    <t>SL-SPOT06-DUO3W-ZN79</t>
  </si>
  <si>
    <t>3 W DUO bod 2700-6000K - černá mosaz</t>
  </si>
  <si>
    <t>MONO SPOT</t>
  </si>
  <si>
    <t>SL-SPOT06-NW3W-PB1</t>
  </si>
  <si>
    <t>3 W MONO bod 4000K - bílá</t>
  </si>
  <si>
    <t>SL-SPOT06-NW3W-PB12</t>
  </si>
  <si>
    <t>3 W MONO bod 4000K - černá matná</t>
  </si>
  <si>
    <t>SL-SPOT06-NW3W-ZN1</t>
  </si>
  <si>
    <t>3 W MONO bod 4000K - lesklý chrom</t>
  </si>
  <si>
    <t>SL-SPOT06-NW3W-ZN21</t>
  </si>
  <si>
    <t>3 W MONO bod 4000K - saténový nikl</t>
  </si>
  <si>
    <t>SL-SPOT06-NW3W-ZN5</t>
  </si>
  <si>
    <t>3 W MONO bod 4000K - lesklá mosaz</t>
  </si>
  <si>
    <t>SL-SPOT06-NW3W-ZN75</t>
  </si>
  <si>
    <t>3 W MONO bod 4000K - matný železný efekt</t>
  </si>
  <si>
    <t>SL-SPOT06-NW3W-ZN79</t>
  </si>
  <si>
    <t>3 W MONO bod 4000K - černá mosaz</t>
  </si>
  <si>
    <t>SL-SPOT06-WW3W-PB1</t>
  </si>
  <si>
    <t>3 W MONO bod 3000K - bílá</t>
  </si>
  <si>
    <t>SL-SPOT06-WW3W-PB12</t>
  </si>
  <si>
    <t>3 W MONO bod 3000K - černá matná</t>
  </si>
  <si>
    <t>SL-SPOT06-WW3W-ZN1</t>
  </si>
  <si>
    <t>3 W MONO bod 3000K - lesklý chrom</t>
  </si>
  <si>
    <t>SL-SPOT06-WW3W-ZN21</t>
  </si>
  <si>
    <t>3 W MONO bod 3000K - saténový nikl</t>
  </si>
  <si>
    <t>SL-SPOT06-WW3W-ZN5</t>
  </si>
  <si>
    <t>3 W MONO bod 3000K - lesklá mosaz</t>
  </si>
  <si>
    <t>SL-SPOT06-WW3W-ZN75</t>
  </si>
  <si>
    <t>3 W MONO bod 3000K - matný železný efekt</t>
  </si>
  <si>
    <t>SL-SPOT06-WW3W-ZN79</t>
  </si>
  <si>
    <t>3 W MONO bod 3000K - černá mosaz</t>
  </si>
  <si>
    <t>MONO MINI SPOT</t>
  </si>
  <si>
    <t>SL-SPOT07-NW2W-PB32</t>
  </si>
  <si>
    <t>1,5 W MONO MINI bod 4000K - bílá matná</t>
  </si>
  <si>
    <t>SL-SPOT07-WW2W-PB32</t>
  </si>
  <si>
    <t>1,5 W MONO MINI bod 3000K - bílá matná</t>
  </si>
  <si>
    <t>SL-SPOT08-NW1W-AL73</t>
  </si>
  <si>
    <t>1 W MONO MINI bod 4000K - přírodní hliník</t>
  </si>
  <si>
    <t>SL-SPOT08-NW1W-PB12</t>
  </si>
  <si>
    <t>1 W MONO MINI bod 4000K - černá matná</t>
  </si>
  <si>
    <t>SL-SPOT08-WW1W-AL73</t>
  </si>
  <si>
    <t>1 W MONO MINI bod 3000K - přírodní hliník</t>
  </si>
  <si>
    <t>SL-SPOT08-WW1W-PB12</t>
  </si>
  <si>
    <t>1 W MONO MINI bod 3000K - černá matná</t>
  </si>
  <si>
    <t>MONO XXL LED pásek</t>
  </si>
  <si>
    <t>10 W XXL MONO IP20 LED pásek 15000 mm 4000K</t>
  </si>
  <si>
    <t>15 W XXL MONO IP20 LED pásek 10000 mm 4000K</t>
  </si>
  <si>
    <t>4 W XXL MONO IP20 LED pásek 30000 mm 4000K</t>
  </si>
  <si>
    <t>6 W XXL MONO IP20 LED pásek 20000 mm 4000K</t>
  </si>
  <si>
    <t>RGB XXL LED pásek</t>
  </si>
  <si>
    <t>8,64 W XXL RGB IP20 LED pásek 15000 mm</t>
  </si>
  <si>
    <t>10 W XXL MONO IP20 LED pásek 15000 mm 3000K</t>
  </si>
  <si>
    <t>15 W XXL MONO IP20 LED pásek 10000 mm 3000K</t>
  </si>
  <si>
    <t>4 W XXL MONO IP20 LED pásek 30000 mm 3000K</t>
  </si>
  <si>
    <t>6 W XXL MONO IP20 LED pásek 20000 mm 3000K</t>
  </si>
  <si>
    <t>2 zónový ovladač - černý</t>
  </si>
  <si>
    <t>2 zónový ovladač - bílý</t>
  </si>
  <si>
    <t>4 zónový ovladač - černý</t>
  </si>
  <si>
    <t>4 zónový ovladač - bílý</t>
  </si>
  <si>
    <t>montážní nástroj pro MONO COB drát a FlipLens</t>
  </si>
  <si>
    <t>DOTYKOVÝ senzor - bílý</t>
  </si>
  <si>
    <t>PushPower vypínač</t>
  </si>
  <si>
    <t>PushPower DIN lišta</t>
  </si>
  <si>
    <t>PushPower adaptér spínače</t>
  </si>
  <si>
    <t>MONO COB LED pásek 3 mm</t>
  </si>
  <si>
    <t>MONO COB LED pásek 5 mm</t>
  </si>
  <si>
    <t>MONO COB LED pásek 8 mm</t>
  </si>
  <si>
    <t>příslušenství MONO 5mm</t>
  </si>
  <si>
    <t>příslušenství MONO 8mm</t>
  </si>
  <si>
    <t>hliníkový profil MONO Comb</t>
  </si>
  <si>
    <t>silikonové těsnění 5 mm</t>
  </si>
  <si>
    <t>silikonové těsnění 3 mm</t>
  </si>
  <si>
    <t>ks</t>
  </si>
  <si>
    <t>mj</t>
  </si>
  <si>
    <t>Bal</t>
  </si>
  <si>
    <t>SL-2M3C4W30-1250A</t>
  </si>
  <si>
    <t>SL-2M3C4W40-1250A</t>
  </si>
  <si>
    <t>SL-2M3C4W40-2500A</t>
  </si>
  <si>
    <t>SL-2M3C4W40-5000A</t>
  </si>
  <si>
    <t>hliníkový profil "one4all" hliníkový eloxovaný - 2950 mm</t>
  </si>
  <si>
    <t>hliníkový profil "one4all" matná černá - 2000 mm</t>
  </si>
  <si>
    <t>hliníkový profil "one4all" matná černá - 2950 mm</t>
  </si>
  <si>
    <t>MONO prodlužovací kabel - 2 drát 2000 mm</t>
  </si>
  <si>
    <t>EXPRESS pro 5 mm LED pásky MONO spojovací kabel - 2 drát 2000 mm</t>
  </si>
  <si>
    <t>EXPRESS pro 5 mm LED pásky MONO spojovací kabel - 2 drát 500 mm</t>
  </si>
  <si>
    <t>EXPRESS pro 5 mm LED pásky MONO spojovací konektor</t>
  </si>
  <si>
    <t>EXPRESS pro 5 mm LED pásky MONO rohový spojovací konektor</t>
  </si>
  <si>
    <r>
      <t xml:space="preserve">Ceník SIRO LED 2025/26 v € </t>
    </r>
    <r>
      <rPr>
        <b/>
        <sz val="12"/>
        <color theme="1"/>
        <rFont val="Aptos"/>
        <charset val="238"/>
      </rPr>
      <t>(od 1.3.2025)</t>
    </r>
  </si>
  <si>
    <t>Doprodejové položky</t>
  </si>
</sst>
</file>

<file path=xl/styles.xml><?xml version="1.0" encoding="utf-8"?>
<styleSheet xmlns="http://schemas.openxmlformats.org/spreadsheetml/2006/main">
  <numFmts count="2">
    <numFmt numFmtId="164" formatCode="_-&quot;€&quot;\ * #,##0.00_-;\-&quot;€&quot;\ * #,##0.00_-;_-&quot;€&quot;\ * &quot;-&quot;??_-;_-@_-"/>
    <numFmt numFmtId="166" formatCode="#,##0.00\ [$€-1]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color theme="1"/>
      <name val="Open Sans"/>
      <charset val="238"/>
    </font>
    <font>
      <b/>
      <sz val="18"/>
      <color theme="1"/>
      <name val="Aptos"/>
      <charset val="238"/>
    </font>
    <font>
      <b/>
      <sz val="12"/>
      <color theme="1"/>
      <name val="Aptos"/>
      <charset val="238"/>
    </font>
    <font>
      <sz val="10"/>
      <color theme="1"/>
      <name val="Aptos"/>
      <charset val="238"/>
    </font>
    <font>
      <sz val="8"/>
      <name val="Aptos"/>
      <charset val="238"/>
    </font>
    <font>
      <b/>
      <sz val="10"/>
      <color theme="1"/>
      <name val="Aptos"/>
      <charset val="238"/>
    </font>
    <font>
      <sz val="8"/>
      <color theme="1"/>
      <name val="Aptos"/>
      <charset val="238"/>
    </font>
    <font>
      <sz val="8"/>
      <color rgb="FFFF0000"/>
      <name val="Aptos"/>
      <charset val="238"/>
    </font>
    <font>
      <b/>
      <sz val="9"/>
      <color theme="1"/>
      <name val="Aptos"/>
      <charset val="238"/>
    </font>
    <font>
      <sz val="9"/>
      <name val="Aptos"/>
      <charset val="238"/>
    </font>
    <font>
      <sz val="9"/>
      <color theme="1"/>
      <name val="Aptos"/>
      <charset val="238"/>
    </font>
    <font>
      <sz val="9"/>
      <color rgb="FFFF0000"/>
      <name val="Aptos"/>
      <charset val="238"/>
    </font>
    <font>
      <b/>
      <sz val="9"/>
      <color rgb="FFFF0000"/>
      <name val="Aptos"/>
      <charset val="238"/>
    </font>
    <font>
      <b/>
      <sz val="9"/>
      <name val="Aptos"/>
      <charset val="238"/>
    </font>
    <font>
      <b/>
      <sz val="9"/>
      <color rgb="FF0070C0"/>
      <name val="Open Sans"/>
      <charset val="238"/>
    </font>
    <font>
      <b/>
      <sz val="16"/>
      <color theme="1"/>
      <name val="Aptos"/>
      <charset val="238"/>
    </font>
    <font>
      <sz val="16"/>
      <color theme="1"/>
      <name val="Aptos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6FFFE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37">
    <xf numFmtId="0" fontId="0" fillId="0" borderId="0" xfId="0"/>
    <xf numFmtId="0" fontId="3" fillId="0" borderId="0" xfId="0" applyFont="1" applyAlignment="1">
      <alignment vertical="center"/>
    </xf>
    <xf numFmtId="1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1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8" fillId="0" borderId="0" xfId="0" applyFont="1" applyFill="1" applyAlignment="1">
      <alignment vertical="center"/>
    </xf>
    <xf numFmtId="0" fontId="9" fillId="3" borderId="6" xfId="0" applyFont="1" applyFill="1" applyBorder="1" applyAlignment="1">
      <alignment vertical="center"/>
    </xf>
    <xf numFmtId="1" fontId="9" fillId="3" borderId="7" xfId="0" applyNumberFormat="1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right" vertical="center"/>
    </xf>
    <xf numFmtId="0" fontId="9" fillId="3" borderId="7" xfId="0" applyFont="1" applyFill="1" applyBorder="1" applyAlignment="1">
      <alignment vertical="center"/>
    </xf>
    <xf numFmtId="0" fontId="9" fillId="3" borderId="2" xfId="0" applyFont="1" applyFill="1" applyBorder="1" applyAlignment="1">
      <alignment vertical="center"/>
    </xf>
    <xf numFmtId="1" fontId="9" fillId="3" borderId="0" xfId="0" applyNumberFormat="1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right" vertical="center"/>
    </xf>
    <xf numFmtId="0" fontId="9" fillId="3" borderId="0" xfId="0" applyFont="1" applyFill="1" applyBorder="1" applyAlignment="1">
      <alignment vertical="center"/>
    </xf>
    <xf numFmtId="0" fontId="9" fillId="3" borderId="3" xfId="0" applyFont="1" applyFill="1" applyBorder="1" applyAlignment="1">
      <alignment vertical="center"/>
    </xf>
    <xf numFmtId="1" fontId="9" fillId="3" borderId="9" xfId="0" applyNumberFormat="1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right" vertical="center"/>
    </xf>
    <xf numFmtId="0" fontId="9" fillId="3" borderId="9" xfId="0" applyFont="1" applyFill="1" applyBorder="1" applyAlignment="1">
      <alignment vertical="center"/>
    </xf>
    <xf numFmtId="0" fontId="9" fillId="3" borderId="10" xfId="0" applyFont="1" applyFill="1" applyBorder="1" applyAlignment="1">
      <alignment vertical="center"/>
    </xf>
    <xf numFmtId="1" fontId="9" fillId="3" borderId="11" xfId="0" applyNumberFormat="1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horizontal="right" vertical="center"/>
    </xf>
    <xf numFmtId="0" fontId="9" fillId="3" borderId="11" xfId="0" applyFont="1" applyFill="1" applyBorder="1" applyAlignment="1">
      <alignment vertical="center"/>
    </xf>
    <xf numFmtId="0" fontId="9" fillId="4" borderId="2" xfId="0" applyFont="1" applyFill="1" applyBorder="1" applyAlignment="1">
      <alignment vertical="center"/>
    </xf>
    <xf numFmtId="0" fontId="9" fillId="4" borderId="0" xfId="0" applyFont="1" applyFill="1" applyBorder="1" applyAlignment="1">
      <alignment horizontal="center" vertical="center"/>
    </xf>
    <xf numFmtId="1" fontId="9" fillId="4" borderId="0" xfId="0" applyNumberFormat="1" applyFont="1" applyFill="1" applyBorder="1" applyAlignment="1">
      <alignment horizontal="center" vertical="center"/>
    </xf>
    <xf numFmtId="0" fontId="9" fillId="4" borderId="0" xfId="0" applyFont="1" applyFill="1" applyBorder="1" applyAlignment="1">
      <alignment horizontal="right" vertical="center"/>
    </xf>
    <xf numFmtId="0" fontId="9" fillId="4" borderId="0" xfId="0" applyFont="1" applyFill="1" applyBorder="1" applyAlignment="1">
      <alignment vertical="center"/>
    </xf>
    <xf numFmtId="0" fontId="9" fillId="4" borderId="10" xfId="0" applyFont="1" applyFill="1" applyBorder="1" applyAlignment="1">
      <alignment vertical="center"/>
    </xf>
    <xf numFmtId="0" fontId="9" fillId="4" borderId="11" xfId="0" applyFont="1" applyFill="1" applyBorder="1" applyAlignment="1">
      <alignment horizontal="center" vertical="center"/>
    </xf>
    <xf numFmtId="1" fontId="9" fillId="4" borderId="11" xfId="0" applyNumberFormat="1" applyFont="1" applyFill="1" applyBorder="1" applyAlignment="1">
      <alignment horizontal="center" vertical="center"/>
    </xf>
    <xf numFmtId="0" fontId="9" fillId="4" borderId="11" xfId="0" applyFont="1" applyFill="1" applyBorder="1" applyAlignment="1">
      <alignment horizontal="right" vertical="center"/>
    </xf>
    <xf numFmtId="0" fontId="9" fillId="4" borderId="11" xfId="0" applyFont="1" applyFill="1" applyBorder="1" applyAlignment="1">
      <alignment vertical="center"/>
    </xf>
    <xf numFmtId="0" fontId="9" fillId="4" borderId="3" xfId="0" applyFont="1" applyFill="1" applyBorder="1" applyAlignment="1">
      <alignment vertical="center"/>
    </xf>
    <xf numFmtId="0" fontId="9" fillId="4" borderId="9" xfId="0" applyFont="1" applyFill="1" applyBorder="1" applyAlignment="1">
      <alignment horizontal="center" vertical="center"/>
    </xf>
    <xf numFmtId="1" fontId="9" fillId="4" borderId="9" xfId="0" applyNumberFormat="1" applyFont="1" applyFill="1" applyBorder="1" applyAlignment="1">
      <alignment horizontal="center" vertical="center"/>
    </xf>
    <xf numFmtId="0" fontId="9" fillId="4" borderId="9" xfId="0" applyFont="1" applyFill="1" applyBorder="1" applyAlignment="1">
      <alignment horizontal="right" vertical="center"/>
    </xf>
    <xf numFmtId="0" fontId="9" fillId="4" borderId="9" xfId="0" applyFont="1" applyFill="1" applyBorder="1" applyAlignment="1">
      <alignment vertical="center"/>
    </xf>
    <xf numFmtId="0" fontId="11" fillId="3" borderId="3" xfId="0" applyFont="1" applyFill="1" applyBorder="1" applyAlignment="1">
      <alignment vertical="center"/>
    </xf>
    <xf numFmtId="1" fontId="11" fillId="3" borderId="9" xfId="0" applyNumberFormat="1" applyFont="1" applyFill="1" applyBorder="1" applyAlignment="1">
      <alignment horizontal="center" vertical="center"/>
    </xf>
    <xf numFmtId="0" fontId="11" fillId="3" borderId="9" xfId="0" applyFont="1" applyFill="1" applyBorder="1" applyAlignment="1">
      <alignment horizontal="right" vertical="center"/>
    </xf>
    <xf numFmtId="0" fontId="11" fillId="3" borderId="9" xfId="0" applyFont="1" applyFill="1" applyBorder="1" applyAlignment="1">
      <alignment vertical="center"/>
    </xf>
    <xf numFmtId="0" fontId="9" fillId="4" borderId="0" xfId="0" applyNumberFormat="1" applyFont="1" applyFill="1" applyBorder="1" applyAlignment="1">
      <alignment horizontal="center" vertical="center"/>
    </xf>
    <xf numFmtId="0" fontId="11" fillId="4" borderId="0" xfId="0" applyFont="1" applyFill="1" applyBorder="1" applyAlignment="1">
      <alignment horizontal="center" vertical="center"/>
    </xf>
    <xf numFmtId="1" fontId="11" fillId="4" borderId="0" xfId="0" applyNumberFormat="1" applyFont="1" applyFill="1" applyBorder="1" applyAlignment="1">
      <alignment horizontal="center" vertical="center"/>
    </xf>
    <xf numFmtId="0" fontId="11" fillId="4" borderId="0" xfId="0" applyFont="1" applyFill="1" applyBorder="1" applyAlignment="1">
      <alignment horizontal="right" vertical="center"/>
    </xf>
    <xf numFmtId="0" fontId="11" fillId="4" borderId="0" xfId="0" applyFont="1" applyFill="1" applyBorder="1" applyAlignment="1">
      <alignment vertical="center"/>
    </xf>
    <xf numFmtId="1" fontId="11" fillId="3" borderId="0" xfId="0" applyNumberFormat="1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horizontal="right" vertical="center"/>
    </xf>
    <xf numFmtId="0" fontId="11" fillId="3" borderId="0" xfId="0" applyFont="1" applyFill="1" applyBorder="1" applyAlignment="1">
      <alignment vertical="center"/>
    </xf>
    <xf numFmtId="1" fontId="11" fillId="3" borderId="11" xfId="0" applyNumberFormat="1" applyFont="1" applyFill="1" applyBorder="1" applyAlignment="1">
      <alignment horizontal="center" vertical="center"/>
    </xf>
    <xf numFmtId="0" fontId="11" fillId="3" borderId="11" xfId="0" applyFont="1" applyFill="1" applyBorder="1" applyAlignment="1">
      <alignment horizontal="right" vertical="center"/>
    </xf>
    <xf numFmtId="0" fontId="11" fillId="3" borderId="11" xfId="0" applyFont="1" applyFill="1" applyBorder="1" applyAlignment="1">
      <alignment vertical="center"/>
    </xf>
    <xf numFmtId="1" fontId="9" fillId="3" borderId="0" xfId="0" applyNumberFormat="1" applyFont="1" applyFill="1" applyBorder="1" applyAlignment="1">
      <alignment horizontal="right" vertical="center"/>
    </xf>
    <xf numFmtId="1" fontId="9" fillId="3" borderId="0" xfId="0" applyNumberFormat="1" applyFont="1" applyFill="1" applyBorder="1" applyAlignment="1">
      <alignment vertical="center"/>
    </xf>
    <xf numFmtId="0" fontId="11" fillId="4" borderId="2" xfId="0" applyFont="1" applyFill="1" applyBorder="1" applyAlignment="1">
      <alignment vertical="center"/>
    </xf>
    <xf numFmtId="0" fontId="12" fillId="4" borderId="2" xfId="0" applyFont="1" applyFill="1" applyBorder="1" applyAlignment="1">
      <alignment vertical="center"/>
    </xf>
    <xf numFmtId="0" fontId="12" fillId="4" borderId="0" xfId="0" applyFont="1" applyFill="1" applyBorder="1" applyAlignment="1">
      <alignment horizontal="center" vertical="center"/>
    </xf>
    <xf numFmtId="1" fontId="12" fillId="4" borderId="0" xfId="0" applyNumberFormat="1" applyFont="1" applyFill="1" applyBorder="1" applyAlignment="1">
      <alignment horizontal="center" vertical="center"/>
    </xf>
    <xf numFmtId="0" fontId="12" fillId="4" borderId="0" xfId="0" applyFont="1" applyFill="1" applyBorder="1" applyAlignment="1">
      <alignment horizontal="right" vertical="center"/>
    </xf>
    <xf numFmtId="0" fontId="12" fillId="4" borderId="0" xfId="0" applyFont="1" applyFill="1" applyBorder="1" applyAlignment="1">
      <alignment vertical="center"/>
    </xf>
    <xf numFmtId="1" fontId="9" fillId="4" borderId="0" xfId="0" applyNumberFormat="1" applyFont="1" applyFill="1" applyBorder="1" applyAlignment="1">
      <alignment horizontal="right" vertical="center"/>
    </xf>
    <xf numFmtId="1" fontId="9" fillId="4" borderId="0" xfId="0" applyNumberFormat="1" applyFont="1" applyFill="1" applyBorder="1" applyAlignment="1">
      <alignment vertical="center"/>
    </xf>
    <xf numFmtId="1" fontId="9" fillId="4" borderId="9" xfId="0" applyNumberFormat="1" applyFont="1" applyFill="1" applyBorder="1" applyAlignment="1">
      <alignment horizontal="right" vertical="center"/>
    </xf>
    <xf numFmtId="1" fontId="9" fillId="4" borderId="9" xfId="0" applyNumberFormat="1" applyFont="1" applyFill="1" applyBorder="1" applyAlignment="1">
      <alignment vertical="center"/>
    </xf>
    <xf numFmtId="0" fontId="11" fillId="4" borderId="3" xfId="0" applyFont="1" applyFill="1" applyBorder="1" applyAlignment="1">
      <alignment vertical="center"/>
    </xf>
    <xf numFmtId="0" fontId="11" fillId="4" borderId="9" xfId="0" applyFont="1" applyFill="1" applyBorder="1" applyAlignment="1">
      <alignment horizontal="center" vertical="center"/>
    </xf>
    <xf numFmtId="1" fontId="11" fillId="4" borderId="9" xfId="0" applyNumberFormat="1" applyFont="1" applyFill="1" applyBorder="1" applyAlignment="1">
      <alignment horizontal="center" vertical="center"/>
    </xf>
    <xf numFmtId="0" fontId="11" fillId="4" borderId="9" xfId="0" applyFont="1" applyFill="1" applyBorder="1" applyAlignment="1">
      <alignment horizontal="right" vertical="center"/>
    </xf>
    <xf numFmtId="0" fontId="11" fillId="4" borderId="9" xfId="0" applyFont="1" applyFill="1" applyBorder="1" applyAlignment="1">
      <alignment vertical="center"/>
    </xf>
    <xf numFmtId="0" fontId="9" fillId="4" borderId="9" xfId="0" applyNumberFormat="1" applyFont="1" applyFill="1" applyBorder="1" applyAlignment="1">
      <alignment horizontal="center" vertical="center"/>
    </xf>
    <xf numFmtId="0" fontId="12" fillId="4" borderId="3" xfId="0" applyFont="1" applyFill="1" applyBorder="1" applyAlignment="1">
      <alignment vertical="center"/>
    </xf>
    <xf numFmtId="0" fontId="12" fillId="4" borderId="9" xfId="0" applyFont="1" applyFill="1" applyBorder="1" applyAlignment="1">
      <alignment horizontal="center" vertical="center"/>
    </xf>
    <xf numFmtId="1" fontId="12" fillId="4" borderId="9" xfId="0" applyNumberFormat="1" applyFont="1" applyFill="1" applyBorder="1" applyAlignment="1">
      <alignment horizontal="center" vertical="center"/>
    </xf>
    <xf numFmtId="0" fontId="12" fillId="4" borderId="9" xfId="0" applyFont="1" applyFill="1" applyBorder="1" applyAlignment="1">
      <alignment horizontal="right" vertical="center"/>
    </xf>
    <xf numFmtId="0" fontId="12" fillId="4" borderId="9" xfId="0" applyFont="1" applyFill="1" applyBorder="1" applyAlignment="1">
      <alignment vertical="center"/>
    </xf>
    <xf numFmtId="1" fontId="12" fillId="4" borderId="0" xfId="0" applyNumberFormat="1" applyFont="1" applyFill="1" applyBorder="1" applyAlignment="1">
      <alignment horizontal="right" vertical="center"/>
    </xf>
    <xf numFmtId="1" fontId="12" fillId="4" borderId="0" xfId="0" applyNumberFormat="1" applyFont="1" applyFill="1" applyBorder="1" applyAlignment="1">
      <alignment vertical="center"/>
    </xf>
    <xf numFmtId="0" fontId="13" fillId="3" borderId="0" xfId="0" applyNumberFormat="1" applyFont="1" applyFill="1" applyAlignment="1">
      <alignment horizontal="center"/>
    </xf>
    <xf numFmtId="0" fontId="13" fillId="3" borderId="9" xfId="0" applyNumberFormat="1" applyFont="1" applyFill="1" applyBorder="1" applyAlignment="1">
      <alignment horizontal="center"/>
    </xf>
    <xf numFmtId="0" fontId="13" fillId="3" borderId="11" xfId="0" applyNumberFormat="1" applyFont="1" applyFill="1" applyBorder="1" applyAlignment="1">
      <alignment horizontal="center"/>
    </xf>
    <xf numFmtId="0" fontId="13" fillId="3" borderId="0" xfId="0" applyNumberFormat="1" applyFont="1" applyFill="1" applyBorder="1" applyAlignment="1">
      <alignment horizontal="center"/>
    </xf>
    <xf numFmtId="0" fontId="13" fillId="3" borderId="14" xfId="0" applyNumberFormat="1" applyFont="1" applyFill="1" applyBorder="1" applyAlignment="1">
      <alignment horizontal="center"/>
    </xf>
    <xf numFmtId="0" fontId="14" fillId="3" borderId="7" xfId="0" applyFont="1" applyFill="1" applyBorder="1" applyAlignment="1">
      <alignment vertical="center"/>
    </xf>
    <xf numFmtId="0" fontId="14" fillId="3" borderId="0" xfId="0" applyFont="1" applyFill="1" applyBorder="1" applyAlignment="1">
      <alignment vertical="center"/>
    </xf>
    <xf numFmtId="0" fontId="14" fillId="3" borderId="9" xfId="0" applyFont="1" applyFill="1" applyBorder="1" applyAlignment="1">
      <alignment vertical="center"/>
    </xf>
    <xf numFmtId="0" fontId="14" fillId="3" borderId="11" xfId="0" applyFont="1" applyFill="1" applyBorder="1" applyAlignment="1">
      <alignment vertical="center"/>
    </xf>
    <xf numFmtId="0" fontId="15" fillId="3" borderId="0" xfId="0" applyFont="1" applyFill="1" applyBorder="1" applyAlignment="1">
      <alignment vertical="center"/>
    </xf>
    <xf numFmtId="0" fontId="14" fillId="4" borderId="0" xfId="0" applyFont="1" applyFill="1" applyBorder="1" applyAlignment="1">
      <alignment vertical="center"/>
    </xf>
    <xf numFmtId="0" fontId="14" fillId="4" borderId="9" xfId="0" applyFont="1" applyFill="1" applyBorder="1" applyAlignment="1">
      <alignment vertical="center"/>
    </xf>
    <xf numFmtId="0" fontId="14" fillId="4" borderId="11" xfId="0" applyFont="1" applyFill="1" applyBorder="1" applyAlignment="1">
      <alignment vertical="center"/>
    </xf>
    <xf numFmtId="0" fontId="15" fillId="4" borderId="0" xfId="0" applyFont="1" applyFill="1" applyBorder="1" applyAlignment="1">
      <alignment vertical="center"/>
    </xf>
    <xf numFmtId="0" fontId="16" fillId="4" borderId="0" xfId="0" applyFont="1" applyFill="1" applyBorder="1" applyAlignment="1">
      <alignment vertical="center"/>
    </xf>
    <xf numFmtId="0" fontId="15" fillId="4" borderId="9" xfId="0" applyFont="1" applyFill="1" applyBorder="1" applyAlignment="1">
      <alignment vertical="center"/>
    </xf>
    <xf numFmtId="0" fontId="16" fillId="4" borderId="9" xfId="0" applyFont="1" applyFill="1" applyBorder="1" applyAlignment="1">
      <alignment vertical="center"/>
    </xf>
    <xf numFmtId="0" fontId="10" fillId="2" borderId="1" xfId="0" applyFont="1" applyFill="1" applyBorder="1" applyAlignment="1">
      <alignment horizontal="center" vertical="center"/>
    </xf>
    <xf numFmtId="1" fontId="10" fillId="2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right" vertical="center" wrapText="1"/>
    </xf>
    <xf numFmtId="0" fontId="10" fillId="2" borderId="1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3" fillId="3" borderId="13" xfId="0" applyNumberFormat="1" applyFont="1" applyFill="1" applyBorder="1" applyAlignment="1">
      <alignment horizontal="center"/>
    </xf>
    <xf numFmtId="0" fontId="15" fillId="3" borderId="9" xfId="0" applyFont="1" applyFill="1" applyBorder="1" applyAlignment="1">
      <alignment vertical="center"/>
    </xf>
    <xf numFmtId="0" fontId="15" fillId="3" borderId="11" xfId="0" applyFont="1" applyFill="1" applyBorder="1" applyAlignment="1">
      <alignment vertical="center"/>
    </xf>
    <xf numFmtId="0" fontId="19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0" fillId="0" borderId="0" xfId="0" applyFont="1" applyAlignment="1">
      <alignment vertical="center"/>
    </xf>
    <xf numFmtId="0" fontId="21" fillId="0" borderId="0" xfId="0" applyFont="1" applyAlignment="1">
      <alignment horizontal="right" vertical="center"/>
    </xf>
    <xf numFmtId="9" fontId="20" fillId="2" borderId="1" xfId="0" applyNumberFormat="1" applyFont="1" applyFill="1" applyBorder="1" applyAlignment="1">
      <alignment horizontal="center" vertical="center"/>
    </xf>
    <xf numFmtId="0" fontId="15" fillId="3" borderId="0" xfId="0" applyFont="1" applyFill="1" applyAlignment="1">
      <alignment vertical="center"/>
    </xf>
    <xf numFmtId="0" fontId="16" fillId="0" borderId="0" xfId="0" applyFont="1" applyAlignment="1">
      <alignment vertical="center"/>
    </xf>
    <xf numFmtId="0" fontId="8" fillId="0" borderId="0" xfId="0" applyFont="1" applyAlignment="1">
      <alignment horizontal="right"/>
    </xf>
    <xf numFmtId="0" fontId="8" fillId="0" borderId="9" xfId="0" applyFont="1" applyBorder="1" applyAlignment="1">
      <alignment horizontal="right"/>
    </xf>
    <xf numFmtId="166" fontId="13" fillId="3" borderId="8" xfId="1" applyNumberFormat="1" applyFont="1" applyFill="1" applyBorder="1" applyAlignment="1">
      <alignment horizontal="center" vertical="center"/>
    </xf>
    <xf numFmtId="166" fontId="13" fillId="3" borderId="4" xfId="1" applyNumberFormat="1" applyFont="1" applyFill="1" applyBorder="1" applyAlignment="1">
      <alignment horizontal="center" vertical="center"/>
    </xf>
    <xf numFmtId="166" fontId="13" fillId="3" borderId="5" xfId="1" applyNumberFormat="1" applyFont="1" applyFill="1" applyBorder="1" applyAlignment="1">
      <alignment horizontal="center" vertical="center"/>
    </xf>
    <xf numFmtId="166" fontId="13" fillId="3" borderId="12" xfId="1" applyNumberFormat="1" applyFont="1" applyFill="1" applyBorder="1" applyAlignment="1">
      <alignment horizontal="center" vertical="center"/>
    </xf>
    <xf numFmtId="166" fontId="13" fillId="4" borderId="4" xfId="1" applyNumberFormat="1" applyFont="1" applyFill="1" applyBorder="1" applyAlignment="1">
      <alignment horizontal="center" vertical="center"/>
    </xf>
    <xf numFmtId="166" fontId="13" fillId="4" borderId="12" xfId="1" applyNumberFormat="1" applyFont="1" applyFill="1" applyBorder="1" applyAlignment="1">
      <alignment horizontal="center" vertical="center"/>
    </xf>
    <xf numFmtId="166" fontId="13" fillId="4" borderId="5" xfId="1" applyNumberFormat="1" applyFont="1" applyFill="1" applyBorder="1" applyAlignment="1">
      <alignment horizontal="center" vertical="center"/>
    </xf>
    <xf numFmtId="166" fontId="13" fillId="3" borderId="5" xfId="0" applyNumberFormat="1" applyFont="1" applyFill="1" applyBorder="1" applyAlignment="1">
      <alignment horizontal="center" vertical="center"/>
    </xf>
    <xf numFmtId="166" fontId="13" fillId="4" borderId="4" xfId="0" applyNumberFormat="1" applyFont="1" applyFill="1" applyBorder="1" applyAlignment="1">
      <alignment horizontal="center" vertical="center"/>
    </xf>
    <xf numFmtId="166" fontId="13" fillId="3" borderId="4" xfId="0" applyNumberFormat="1" applyFont="1" applyFill="1" applyBorder="1" applyAlignment="1">
      <alignment horizontal="center" vertical="center"/>
    </xf>
    <xf numFmtId="166" fontId="13" fillId="3" borderId="12" xfId="0" applyNumberFormat="1" applyFont="1" applyFill="1" applyBorder="1" applyAlignment="1">
      <alignment horizontal="center" vertical="center"/>
    </xf>
    <xf numFmtId="166" fontId="17" fillId="4" borderId="4" xfId="0" applyNumberFormat="1" applyFont="1" applyFill="1" applyBorder="1" applyAlignment="1">
      <alignment horizontal="center" vertical="center"/>
    </xf>
    <xf numFmtId="166" fontId="13" fillId="4" borderId="5" xfId="0" applyNumberFormat="1" applyFont="1" applyFill="1" applyBorder="1" applyAlignment="1">
      <alignment horizontal="center" vertical="center"/>
    </xf>
    <xf numFmtId="166" fontId="17" fillId="4" borderId="4" xfId="1" applyNumberFormat="1" applyFont="1" applyFill="1" applyBorder="1" applyAlignment="1">
      <alignment horizontal="center" vertical="center"/>
    </xf>
    <xf numFmtId="166" fontId="17" fillId="4" borderId="5" xfId="1" applyNumberFormat="1" applyFont="1" applyFill="1" applyBorder="1" applyAlignment="1">
      <alignment horizontal="center" vertical="center"/>
    </xf>
    <xf numFmtId="166" fontId="17" fillId="4" borderId="5" xfId="0" applyNumberFormat="1" applyFont="1" applyFill="1" applyBorder="1" applyAlignment="1">
      <alignment horizontal="center" vertical="center"/>
    </xf>
    <xf numFmtId="166" fontId="18" fillId="4" borderId="4" xfId="1" applyNumberFormat="1" applyFont="1" applyFill="1" applyBorder="1" applyAlignment="1">
      <alignment horizontal="center" vertical="center"/>
    </xf>
    <xf numFmtId="166" fontId="19" fillId="0" borderId="0" xfId="0" applyNumberFormat="1" applyFont="1" applyAlignment="1">
      <alignment horizontal="center" vertical="center"/>
    </xf>
  </cellXfs>
  <cellStyles count="2">
    <cellStyle name="měny" xfId="1" builtinId="4"/>
    <cellStyle name="normální" xfId="0" builtinId="0"/>
  </cellStyles>
  <dxfs count="0"/>
  <tableStyles count="0" defaultTableStyle="TableStyleMedium2" defaultPivotStyle="PivotStyleLight16"/>
  <colors>
    <mruColors>
      <color rgb="FFC6FFFE"/>
      <color rgb="FF5597D3"/>
      <color rgb="FF3B87C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01"/>
  <sheetViews>
    <sheetView tabSelected="1" zoomScaleNormal="100" workbookViewId="0"/>
  </sheetViews>
  <sheetFormatPr defaultColWidth="70.26953125" defaultRowHeight="17.149999999999999" customHeight="1"/>
  <cols>
    <col min="1" max="1" width="22.7265625" style="1" customWidth="1"/>
    <col min="2" max="2" width="8.54296875" style="1" customWidth="1"/>
    <col min="3" max="3" width="22" style="1" customWidth="1"/>
    <col min="4" max="4" width="12.453125" style="2" customWidth="1"/>
    <col min="5" max="5" width="4.26953125" style="7" customWidth="1"/>
    <col min="6" max="6" width="5.08984375" style="1" customWidth="1"/>
    <col min="7" max="7" width="68.6328125" style="1" customWidth="1"/>
    <col min="8" max="8" width="12.08984375" style="4" customWidth="1"/>
    <col min="9" max="9" width="11.6328125" style="111" customWidth="1"/>
    <col min="10" max="10" width="11.453125" style="1" customWidth="1"/>
    <col min="11" max="16384" width="70.26953125" style="1"/>
  </cols>
  <sheetData>
    <row r="1" spans="1:9" ht="22.5" customHeight="1" thickBot="1">
      <c r="A1" s="112" t="s">
        <v>624</v>
      </c>
      <c r="B1" s="8"/>
      <c r="C1" s="9"/>
      <c r="D1" s="10"/>
      <c r="E1" s="11"/>
      <c r="F1" s="9"/>
      <c r="G1" s="113" t="s">
        <v>157</v>
      </c>
      <c r="H1" s="114">
        <v>0</v>
      </c>
      <c r="I1" s="110"/>
    </row>
    <row r="2" spans="1:9" ht="15" customHeight="1">
      <c r="A2" s="115" t="s">
        <v>190</v>
      </c>
      <c r="B2" s="116" t="s">
        <v>625</v>
      </c>
      <c r="C2" s="9"/>
      <c r="D2" s="10"/>
      <c r="E2" s="11"/>
      <c r="F2" s="9"/>
      <c r="G2" s="117" t="s">
        <v>191</v>
      </c>
      <c r="H2" s="117"/>
      <c r="I2" s="3"/>
    </row>
    <row r="3" spans="1:9" ht="7" customHeight="1" thickBot="1">
      <c r="A3" s="12"/>
      <c r="B3" s="8"/>
      <c r="C3" s="9"/>
      <c r="D3" s="10"/>
      <c r="E3" s="11"/>
      <c r="F3" s="9"/>
      <c r="G3" s="118"/>
      <c r="H3" s="118"/>
      <c r="I3" s="3"/>
    </row>
    <row r="4" spans="1:9" s="5" customFormat="1" ht="17.25" customHeight="1" thickBot="1">
      <c r="A4" s="101" t="s">
        <v>152</v>
      </c>
      <c r="B4" s="101" t="s">
        <v>188</v>
      </c>
      <c r="C4" s="101" t="s">
        <v>153</v>
      </c>
      <c r="D4" s="102" t="s">
        <v>154</v>
      </c>
      <c r="E4" s="103" t="s">
        <v>611</v>
      </c>
      <c r="F4" s="104" t="s">
        <v>610</v>
      </c>
      <c r="G4" s="101" t="s">
        <v>155</v>
      </c>
      <c r="H4" s="105" t="s">
        <v>156</v>
      </c>
      <c r="I4" s="109" t="str">
        <f>IF($H$1&lt;&gt;0,"Vaše cena","")</f>
        <v/>
      </c>
    </row>
    <row r="5" spans="1:9" ht="13" customHeight="1">
      <c r="A5" s="13" t="s">
        <v>437</v>
      </c>
      <c r="B5" s="84">
        <v>15622</v>
      </c>
      <c r="C5" s="89" t="s">
        <v>25</v>
      </c>
      <c r="D5" s="14">
        <v>9002843429063</v>
      </c>
      <c r="E5" s="15">
        <v>16</v>
      </c>
      <c r="F5" s="16" t="s">
        <v>609</v>
      </c>
      <c r="G5" s="16" t="s">
        <v>438</v>
      </c>
      <c r="H5" s="119">
        <v>73.14</v>
      </c>
      <c r="I5" s="136" t="str">
        <f>IF($H$1&lt;&gt;0,ROUND(H5*(1-$H$1),2),"")</f>
        <v/>
      </c>
    </row>
    <row r="6" spans="1:9" ht="13" customHeight="1">
      <c r="A6" s="17" t="s">
        <v>437</v>
      </c>
      <c r="B6" s="84">
        <v>15623</v>
      </c>
      <c r="C6" s="90" t="s">
        <v>26</v>
      </c>
      <c r="D6" s="18">
        <v>9002843429087</v>
      </c>
      <c r="E6" s="19">
        <v>16</v>
      </c>
      <c r="F6" s="20" t="s">
        <v>609</v>
      </c>
      <c r="G6" s="20" t="s">
        <v>439</v>
      </c>
      <c r="H6" s="120">
        <v>94.9</v>
      </c>
      <c r="I6" s="136" t="str">
        <f t="shared" ref="I6:I69" si="0">IF($H$1&lt;&gt;0,ROUND(H6*(1-$H$1),2),"")</f>
        <v/>
      </c>
    </row>
    <row r="7" spans="1:9" ht="13" customHeight="1">
      <c r="A7" s="17" t="s">
        <v>437</v>
      </c>
      <c r="B7" s="84">
        <v>15620</v>
      </c>
      <c r="C7" s="90" t="s">
        <v>23</v>
      </c>
      <c r="D7" s="18">
        <v>9002843421159</v>
      </c>
      <c r="E7" s="19">
        <v>24</v>
      </c>
      <c r="F7" s="20" t="s">
        <v>609</v>
      </c>
      <c r="G7" s="20" t="s">
        <v>440</v>
      </c>
      <c r="H7" s="120">
        <v>29.58</v>
      </c>
      <c r="I7" s="136" t="str">
        <f t="shared" si="0"/>
        <v/>
      </c>
    </row>
    <row r="8" spans="1:9" ht="13" customHeight="1" thickBot="1">
      <c r="A8" s="21" t="s">
        <v>437</v>
      </c>
      <c r="B8" s="85">
        <v>15621</v>
      </c>
      <c r="C8" s="91" t="s">
        <v>24</v>
      </c>
      <c r="D8" s="22">
        <v>9002843423320</v>
      </c>
      <c r="E8" s="23">
        <v>24</v>
      </c>
      <c r="F8" s="24" t="s">
        <v>609</v>
      </c>
      <c r="G8" s="24" t="s">
        <v>441</v>
      </c>
      <c r="H8" s="121">
        <v>47.1</v>
      </c>
      <c r="I8" s="136" t="str">
        <f t="shared" si="0"/>
        <v/>
      </c>
    </row>
    <row r="9" spans="1:9" ht="13" customHeight="1">
      <c r="A9" s="17" t="s">
        <v>437</v>
      </c>
      <c r="B9" s="84">
        <v>15702</v>
      </c>
      <c r="C9" s="90" t="s">
        <v>195</v>
      </c>
      <c r="D9" s="18">
        <v>9002843457998</v>
      </c>
      <c r="E9" s="19">
        <v>21</v>
      </c>
      <c r="F9" s="20" t="s">
        <v>609</v>
      </c>
      <c r="G9" s="20" t="s">
        <v>442</v>
      </c>
      <c r="H9" s="120">
        <v>61.24</v>
      </c>
      <c r="I9" s="136" t="str">
        <f t="shared" si="0"/>
        <v/>
      </c>
    </row>
    <row r="10" spans="1:9" ht="13" customHeight="1">
      <c r="A10" s="17" t="s">
        <v>437</v>
      </c>
      <c r="B10" s="84">
        <v>15700</v>
      </c>
      <c r="C10" s="90" t="s">
        <v>193</v>
      </c>
      <c r="D10" s="18">
        <v>9002843457974</v>
      </c>
      <c r="E10" s="19">
        <v>38</v>
      </c>
      <c r="F10" s="20" t="s">
        <v>609</v>
      </c>
      <c r="G10" s="20" t="s">
        <v>443</v>
      </c>
      <c r="H10" s="120">
        <v>26.44</v>
      </c>
      <c r="I10" s="136" t="str">
        <f t="shared" si="0"/>
        <v/>
      </c>
    </row>
    <row r="11" spans="1:9" ht="13" customHeight="1">
      <c r="A11" s="25" t="s">
        <v>437</v>
      </c>
      <c r="B11" s="86">
        <v>15701</v>
      </c>
      <c r="C11" s="92" t="s">
        <v>194</v>
      </c>
      <c r="D11" s="26">
        <v>9002843457981</v>
      </c>
      <c r="E11" s="27">
        <v>28</v>
      </c>
      <c r="F11" s="28" t="s">
        <v>609</v>
      </c>
      <c r="G11" s="28" t="s">
        <v>444</v>
      </c>
      <c r="H11" s="122">
        <v>41.02</v>
      </c>
      <c r="I11" s="136" t="str">
        <f t="shared" si="0"/>
        <v/>
      </c>
    </row>
    <row r="12" spans="1:9" ht="13" customHeight="1">
      <c r="A12" s="17" t="s">
        <v>431</v>
      </c>
      <c r="B12" s="84">
        <v>15703</v>
      </c>
      <c r="C12" s="90" t="s">
        <v>196</v>
      </c>
      <c r="D12" s="18">
        <v>9002843458360</v>
      </c>
      <c r="E12" s="19">
        <v>10</v>
      </c>
      <c r="F12" s="20" t="s">
        <v>609</v>
      </c>
      <c r="G12" s="20" t="s">
        <v>432</v>
      </c>
      <c r="H12" s="120">
        <v>15.91</v>
      </c>
      <c r="I12" s="136" t="str">
        <f t="shared" si="0"/>
        <v/>
      </c>
    </row>
    <row r="13" spans="1:9" ht="13" customHeight="1">
      <c r="A13" s="17" t="s">
        <v>431</v>
      </c>
      <c r="B13" s="84">
        <v>15704</v>
      </c>
      <c r="C13" s="90" t="s">
        <v>197</v>
      </c>
      <c r="D13" s="18">
        <v>9002843457943</v>
      </c>
      <c r="E13" s="19">
        <v>10</v>
      </c>
      <c r="F13" s="20" t="s">
        <v>609</v>
      </c>
      <c r="G13" s="20" t="s">
        <v>433</v>
      </c>
      <c r="H13" s="120">
        <v>11.22</v>
      </c>
      <c r="I13" s="136" t="str">
        <f t="shared" si="0"/>
        <v/>
      </c>
    </row>
    <row r="14" spans="1:9" ht="13" customHeight="1">
      <c r="A14" s="29" t="s">
        <v>431</v>
      </c>
      <c r="B14" s="30" t="s">
        <v>189</v>
      </c>
      <c r="C14" s="94" t="s">
        <v>198</v>
      </c>
      <c r="D14" s="31">
        <v>9002843461179</v>
      </c>
      <c r="E14" s="32">
        <v>10</v>
      </c>
      <c r="F14" s="33" t="s">
        <v>609</v>
      </c>
      <c r="G14" s="33" t="s">
        <v>434</v>
      </c>
      <c r="H14" s="123">
        <v>20.05</v>
      </c>
      <c r="I14" s="136" t="str">
        <f t="shared" si="0"/>
        <v/>
      </c>
    </row>
    <row r="15" spans="1:9" ht="13" customHeight="1">
      <c r="A15" s="17" t="s">
        <v>431</v>
      </c>
      <c r="B15" s="84">
        <v>15705</v>
      </c>
      <c r="C15" s="90" t="s">
        <v>199</v>
      </c>
      <c r="D15" s="18">
        <v>9002843457950</v>
      </c>
      <c r="E15" s="19">
        <v>10</v>
      </c>
      <c r="F15" s="20" t="s">
        <v>609</v>
      </c>
      <c r="G15" s="20" t="s">
        <v>435</v>
      </c>
      <c r="H15" s="120">
        <v>11.22</v>
      </c>
      <c r="I15" s="136" t="str">
        <f t="shared" si="0"/>
        <v/>
      </c>
    </row>
    <row r="16" spans="1:9" ht="13" customHeight="1" thickBot="1">
      <c r="A16" s="21" t="s">
        <v>431</v>
      </c>
      <c r="B16" s="85">
        <v>15706</v>
      </c>
      <c r="C16" s="91" t="s">
        <v>200</v>
      </c>
      <c r="D16" s="22">
        <v>9002843457967</v>
      </c>
      <c r="E16" s="23">
        <v>10</v>
      </c>
      <c r="F16" s="24" t="s">
        <v>609</v>
      </c>
      <c r="G16" s="24" t="s">
        <v>436</v>
      </c>
      <c r="H16" s="121">
        <v>11.22</v>
      </c>
      <c r="I16" s="136" t="str">
        <f t="shared" si="0"/>
        <v/>
      </c>
    </row>
    <row r="17" spans="1:9" ht="13" customHeight="1">
      <c r="A17" s="17" t="s">
        <v>600</v>
      </c>
      <c r="B17" s="84">
        <v>15680</v>
      </c>
      <c r="C17" s="90" t="s">
        <v>172</v>
      </c>
      <c r="D17" s="18">
        <v>9002843453075</v>
      </c>
      <c r="E17" s="19">
        <v>10</v>
      </c>
      <c r="F17" s="20" t="s">
        <v>609</v>
      </c>
      <c r="G17" s="20" t="s">
        <v>463</v>
      </c>
      <c r="H17" s="120">
        <v>36.46</v>
      </c>
      <c r="I17" s="136" t="str">
        <f t="shared" si="0"/>
        <v/>
      </c>
    </row>
    <row r="18" spans="1:9" ht="13" customHeight="1">
      <c r="A18" s="29" t="s">
        <v>599</v>
      </c>
      <c r="B18" s="30" t="s">
        <v>189</v>
      </c>
      <c r="C18" s="94" t="s">
        <v>175</v>
      </c>
      <c r="D18" s="31">
        <v>9002843453099</v>
      </c>
      <c r="E18" s="32">
        <v>10</v>
      </c>
      <c r="F18" s="33" t="s">
        <v>609</v>
      </c>
      <c r="G18" s="33" t="s">
        <v>469</v>
      </c>
      <c r="H18" s="123">
        <v>44.37</v>
      </c>
      <c r="I18" s="136" t="str">
        <f t="shared" si="0"/>
        <v/>
      </c>
    </row>
    <row r="19" spans="1:9" ht="13" customHeight="1">
      <c r="A19" s="29" t="s">
        <v>192</v>
      </c>
      <c r="B19" s="30" t="s">
        <v>189</v>
      </c>
      <c r="C19" s="94" t="s">
        <v>162</v>
      </c>
      <c r="D19" s="31">
        <v>9002843453051</v>
      </c>
      <c r="E19" s="32">
        <v>10</v>
      </c>
      <c r="F19" s="33" t="s">
        <v>609</v>
      </c>
      <c r="G19" s="33" t="s">
        <v>464</v>
      </c>
      <c r="H19" s="123">
        <v>44.37</v>
      </c>
      <c r="I19" s="136" t="str">
        <f t="shared" si="0"/>
        <v/>
      </c>
    </row>
    <row r="20" spans="1:9" ht="13" customHeight="1">
      <c r="A20" s="29" t="s">
        <v>192</v>
      </c>
      <c r="B20" s="30" t="s">
        <v>189</v>
      </c>
      <c r="C20" s="94" t="s">
        <v>210</v>
      </c>
      <c r="D20" s="31">
        <v>9002843462657</v>
      </c>
      <c r="E20" s="32">
        <v>10</v>
      </c>
      <c r="F20" s="33" t="s">
        <v>609</v>
      </c>
      <c r="G20" s="33" t="s">
        <v>465</v>
      </c>
      <c r="H20" s="123">
        <v>44.37</v>
      </c>
      <c r="I20" s="136" t="str">
        <f t="shared" si="0"/>
        <v/>
      </c>
    </row>
    <row r="21" spans="1:9" ht="13" customHeight="1">
      <c r="A21" s="17" t="s">
        <v>192</v>
      </c>
      <c r="B21" s="84">
        <v>15670</v>
      </c>
      <c r="C21" s="90" t="s">
        <v>211</v>
      </c>
      <c r="D21" s="18">
        <v>9002843453037</v>
      </c>
      <c r="E21" s="19">
        <v>10</v>
      </c>
      <c r="F21" s="20" t="s">
        <v>609</v>
      </c>
      <c r="G21" s="20" t="s">
        <v>466</v>
      </c>
      <c r="H21" s="120">
        <v>36.46</v>
      </c>
      <c r="I21" s="136" t="str">
        <f t="shared" si="0"/>
        <v/>
      </c>
    </row>
    <row r="22" spans="1:9" ht="13" customHeight="1">
      <c r="A22" s="29" t="s">
        <v>192</v>
      </c>
      <c r="B22" s="30" t="s">
        <v>189</v>
      </c>
      <c r="C22" s="94" t="s">
        <v>174</v>
      </c>
      <c r="D22" s="31">
        <v>9002843453136</v>
      </c>
      <c r="E22" s="32">
        <v>10</v>
      </c>
      <c r="F22" s="33" t="s">
        <v>609</v>
      </c>
      <c r="G22" s="33" t="s">
        <v>467</v>
      </c>
      <c r="H22" s="123">
        <v>32.81</v>
      </c>
      <c r="I22" s="136" t="str">
        <f t="shared" si="0"/>
        <v/>
      </c>
    </row>
    <row r="23" spans="1:9" ht="13" customHeight="1">
      <c r="A23" s="34" t="s">
        <v>192</v>
      </c>
      <c r="B23" s="35" t="s">
        <v>189</v>
      </c>
      <c r="C23" s="96" t="s">
        <v>173</v>
      </c>
      <c r="D23" s="36">
        <v>9002843453112</v>
      </c>
      <c r="E23" s="37">
        <v>10</v>
      </c>
      <c r="F23" s="38" t="s">
        <v>609</v>
      </c>
      <c r="G23" s="38" t="s">
        <v>468</v>
      </c>
      <c r="H23" s="124">
        <v>36.46</v>
      </c>
      <c r="I23" s="136" t="str">
        <f t="shared" si="0"/>
        <v/>
      </c>
    </row>
    <row r="24" spans="1:9" ht="13" customHeight="1">
      <c r="A24" s="17" t="s">
        <v>598</v>
      </c>
      <c r="B24" s="84">
        <v>15678</v>
      </c>
      <c r="C24" s="90" t="s">
        <v>170</v>
      </c>
      <c r="D24" s="18">
        <v>9002843454614</v>
      </c>
      <c r="E24" s="19">
        <v>10</v>
      </c>
      <c r="F24" s="20" t="s">
        <v>609</v>
      </c>
      <c r="G24" s="20" t="s">
        <v>445</v>
      </c>
      <c r="H24" s="120">
        <v>26.44</v>
      </c>
      <c r="I24" s="136" t="str">
        <f t="shared" si="0"/>
        <v/>
      </c>
    </row>
    <row r="25" spans="1:9" ht="13" customHeight="1">
      <c r="A25" s="17" t="s">
        <v>598</v>
      </c>
      <c r="B25" s="84">
        <v>15679</v>
      </c>
      <c r="C25" s="90" t="s">
        <v>171</v>
      </c>
      <c r="D25" s="18">
        <v>9002843454638</v>
      </c>
      <c r="E25" s="19">
        <v>10</v>
      </c>
      <c r="F25" s="20" t="s">
        <v>609</v>
      </c>
      <c r="G25" s="20" t="s">
        <v>446</v>
      </c>
      <c r="H25" s="120">
        <v>26.44</v>
      </c>
      <c r="I25" s="136" t="str">
        <f t="shared" si="0"/>
        <v/>
      </c>
    </row>
    <row r="26" spans="1:9" ht="13" customHeight="1">
      <c r="A26" s="17" t="s">
        <v>598</v>
      </c>
      <c r="B26" s="84">
        <v>15671</v>
      </c>
      <c r="C26" s="90" t="s">
        <v>163</v>
      </c>
      <c r="D26" s="18">
        <v>9002843452436</v>
      </c>
      <c r="E26" s="19">
        <v>10</v>
      </c>
      <c r="F26" s="20" t="s">
        <v>609</v>
      </c>
      <c r="G26" s="20" t="s">
        <v>447</v>
      </c>
      <c r="H26" s="120">
        <v>34.64</v>
      </c>
      <c r="I26" s="136" t="str">
        <f t="shared" si="0"/>
        <v/>
      </c>
    </row>
    <row r="27" spans="1:9" ht="13" customHeight="1">
      <c r="A27" s="17" t="s">
        <v>598</v>
      </c>
      <c r="B27" s="84">
        <v>15672</v>
      </c>
      <c r="C27" s="90" t="s">
        <v>164</v>
      </c>
      <c r="D27" s="18">
        <v>9002843452375</v>
      </c>
      <c r="E27" s="19">
        <v>10</v>
      </c>
      <c r="F27" s="20" t="s">
        <v>609</v>
      </c>
      <c r="G27" s="20" t="s">
        <v>448</v>
      </c>
      <c r="H27" s="120">
        <v>34.64</v>
      </c>
      <c r="I27" s="136" t="str">
        <f t="shared" si="0"/>
        <v/>
      </c>
    </row>
    <row r="28" spans="1:9" ht="13" customHeight="1">
      <c r="A28" s="17" t="s">
        <v>598</v>
      </c>
      <c r="B28" s="84">
        <v>15673</v>
      </c>
      <c r="C28" s="90" t="s">
        <v>165</v>
      </c>
      <c r="D28" s="18">
        <v>9002843452412</v>
      </c>
      <c r="E28" s="19">
        <v>10</v>
      </c>
      <c r="F28" s="20" t="s">
        <v>609</v>
      </c>
      <c r="G28" s="20" t="s">
        <v>449</v>
      </c>
      <c r="H28" s="120">
        <v>37.369999999999997</v>
      </c>
      <c r="I28" s="136" t="str">
        <f t="shared" si="0"/>
        <v/>
      </c>
    </row>
    <row r="29" spans="1:9" ht="13" customHeight="1">
      <c r="A29" s="17" t="s">
        <v>598</v>
      </c>
      <c r="B29" s="84">
        <v>15674</v>
      </c>
      <c r="C29" s="90" t="s">
        <v>166</v>
      </c>
      <c r="D29" s="18">
        <v>9002843452399</v>
      </c>
      <c r="E29" s="19">
        <v>10</v>
      </c>
      <c r="F29" s="20" t="s">
        <v>609</v>
      </c>
      <c r="G29" s="20" t="s">
        <v>450</v>
      </c>
      <c r="H29" s="120">
        <v>37.369999999999997</v>
      </c>
      <c r="I29" s="136" t="str">
        <f t="shared" si="0"/>
        <v/>
      </c>
    </row>
    <row r="30" spans="1:9" ht="13" customHeight="1">
      <c r="A30" s="17" t="s">
        <v>598</v>
      </c>
      <c r="B30" s="84">
        <v>15675</v>
      </c>
      <c r="C30" s="90" t="s">
        <v>167</v>
      </c>
      <c r="D30" s="18">
        <v>9002843453013</v>
      </c>
      <c r="E30" s="19">
        <v>10</v>
      </c>
      <c r="F30" s="20" t="s">
        <v>609</v>
      </c>
      <c r="G30" s="20" t="s">
        <v>451</v>
      </c>
      <c r="H30" s="120">
        <v>26.44</v>
      </c>
      <c r="I30" s="136" t="str">
        <f t="shared" si="0"/>
        <v/>
      </c>
    </row>
    <row r="31" spans="1:9" ht="13" customHeight="1">
      <c r="A31" s="29" t="s">
        <v>598</v>
      </c>
      <c r="B31" s="30" t="s">
        <v>189</v>
      </c>
      <c r="C31" s="94" t="s">
        <v>201</v>
      </c>
      <c r="D31" s="31" t="e">
        <v>#N/A</v>
      </c>
      <c r="E31" s="32">
        <v>10</v>
      </c>
      <c r="F31" s="33" t="s">
        <v>609</v>
      </c>
      <c r="G31" s="33" t="s">
        <v>452</v>
      </c>
      <c r="H31" s="123">
        <v>26.44</v>
      </c>
      <c r="I31" s="136" t="str">
        <f t="shared" si="0"/>
        <v/>
      </c>
    </row>
    <row r="32" spans="1:9" ht="13" customHeight="1">
      <c r="A32" s="29" t="s">
        <v>598</v>
      </c>
      <c r="B32" s="30" t="s">
        <v>189</v>
      </c>
      <c r="C32" s="94" t="s">
        <v>202</v>
      </c>
      <c r="D32" s="31">
        <v>9002843457707</v>
      </c>
      <c r="E32" s="32">
        <v>10</v>
      </c>
      <c r="F32" s="33" t="s">
        <v>609</v>
      </c>
      <c r="G32" s="33" t="s">
        <v>453</v>
      </c>
      <c r="H32" s="123">
        <v>34.64</v>
      </c>
      <c r="I32" s="136" t="str">
        <f t="shared" si="0"/>
        <v/>
      </c>
    </row>
    <row r="33" spans="1:9" ht="13" customHeight="1">
      <c r="A33" s="29" t="s">
        <v>598</v>
      </c>
      <c r="B33" s="30" t="s">
        <v>189</v>
      </c>
      <c r="C33" s="94" t="s">
        <v>203</v>
      </c>
      <c r="D33" s="31">
        <v>9002843457721</v>
      </c>
      <c r="E33" s="32">
        <v>10</v>
      </c>
      <c r="F33" s="33" t="s">
        <v>609</v>
      </c>
      <c r="G33" s="33" t="s">
        <v>454</v>
      </c>
      <c r="H33" s="123">
        <v>34.64</v>
      </c>
      <c r="I33" s="136" t="str">
        <f t="shared" si="0"/>
        <v/>
      </c>
    </row>
    <row r="34" spans="1:9" ht="13" customHeight="1">
      <c r="A34" s="29" t="s">
        <v>598</v>
      </c>
      <c r="B34" s="30" t="s">
        <v>189</v>
      </c>
      <c r="C34" s="94" t="s">
        <v>204</v>
      </c>
      <c r="D34" s="31">
        <v>9002843457660</v>
      </c>
      <c r="E34" s="32">
        <v>10</v>
      </c>
      <c r="F34" s="33" t="s">
        <v>609</v>
      </c>
      <c r="G34" s="33" t="s">
        <v>455</v>
      </c>
      <c r="H34" s="123">
        <v>37.369999999999997</v>
      </c>
      <c r="I34" s="136" t="str">
        <f t="shared" si="0"/>
        <v/>
      </c>
    </row>
    <row r="35" spans="1:9" ht="13" customHeight="1">
      <c r="A35" s="29" t="s">
        <v>598</v>
      </c>
      <c r="B35" s="30" t="s">
        <v>189</v>
      </c>
      <c r="C35" s="94" t="s">
        <v>205</v>
      </c>
      <c r="D35" s="31">
        <v>9002843457684</v>
      </c>
      <c r="E35" s="32">
        <v>10</v>
      </c>
      <c r="F35" s="33" t="s">
        <v>609</v>
      </c>
      <c r="G35" s="33" t="s">
        <v>456</v>
      </c>
      <c r="H35" s="123">
        <v>37.369999999999997</v>
      </c>
      <c r="I35" s="136" t="str">
        <f t="shared" si="0"/>
        <v/>
      </c>
    </row>
    <row r="36" spans="1:9" ht="13" customHeight="1">
      <c r="A36" s="17" t="s">
        <v>598</v>
      </c>
      <c r="B36" s="84">
        <v>15676</v>
      </c>
      <c r="C36" s="90" t="s">
        <v>168</v>
      </c>
      <c r="D36" s="18">
        <v>9002843454652</v>
      </c>
      <c r="E36" s="19">
        <v>10</v>
      </c>
      <c r="F36" s="20" t="s">
        <v>609</v>
      </c>
      <c r="G36" s="20" t="s">
        <v>457</v>
      </c>
      <c r="H36" s="120">
        <v>26.44</v>
      </c>
      <c r="I36" s="136" t="str">
        <f t="shared" si="0"/>
        <v/>
      </c>
    </row>
    <row r="37" spans="1:9" ht="13" customHeight="1">
      <c r="A37" s="17" t="s">
        <v>598</v>
      </c>
      <c r="B37" s="84">
        <v>15677</v>
      </c>
      <c r="C37" s="90" t="s">
        <v>169</v>
      </c>
      <c r="D37" s="18">
        <v>9002843454676</v>
      </c>
      <c r="E37" s="19">
        <v>10</v>
      </c>
      <c r="F37" s="20" t="s">
        <v>609</v>
      </c>
      <c r="G37" s="20" t="s">
        <v>458</v>
      </c>
      <c r="H37" s="120">
        <v>26.44</v>
      </c>
      <c r="I37" s="136" t="str">
        <f t="shared" si="0"/>
        <v/>
      </c>
    </row>
    <row r="38" spans="1:9" ht="13" customHeight="1">
      <c r="A38" s="29" t="s">
        <v>598</v>
      </c>
      <c r="B38" s="30" t="s">
        <v>189</v>
      </c>
      <c r="C38" s="94" t="s">
        <v>206</v>
      </c>
      <c r="D38" s="31">
        <v>9002843457585</v>
      </c>
      <c r="E38" s="32">
        <v>10</v>
      </c>
      <c r="F38" s="33" t="s">
        <v>609</v>
      </c>
      <c r="G38" s="33" t="s">
        <v>459</v>
      </c>
      <c r="H38" s="123">
        <v>34.64</v>
      </c>
      <c r="I38" s="136" t="str">
        <f t="shared" si="0"/>
        <v/>
      </c>
    </row>
    <row r="39" spans="1:9" ht="13" customHeight="1">
      <c r="A39" s="29" t="s">
        <v>598</v>
      </c>
      <c r="B39" s="30" t="s">
        <v>189</v>
      </c>
      <c r="C39" s="94" t="s">
        <v>207</v>
      </c>
      <c r="D39" s="31">
        <v>9002843457608</v>
      </c>
      <c r="E39" s="32">
        <v>10</v>
      </c>
      <c r="F39" s="33" t="s">
        <v>609</v>
      </c>
      <c r="G39" s="33" t="s">
        <v>460</v>
      </c>
      <c r="H39" s="123">
        <v>34.64</v>
      </c>
      <c r="I39" s="136" t="str">
        <f t="shared" si="0"/>
        <v/>
      </c>
    </row>
    <row r="40" spans="1:9" ht="13" customHeight="1">
      <c r="A40" s="29" t="s">
        <v>598</v>
      </c>
      <c r="B40" s="30" t="s">
        <v>189</v>
      </c>
      <c r="C40" s="94" t="s">
        <v>208</v>
      </c>
      <c r="D40" s="31">
        <v>9002843457646</v>
      </c>
      <c r="E40" s="32">
        <v>10</v>
      </c>
      <c r="F40" s="33" t="s">
        <v>609</v>
      </c>
      <c r="G40" s="33" t="s">
        <v>461</v>
      </c>
      <c r="H40" s="123">
        <v>37.369999999999997</v>
      </c>
      <c r="I40" s="136" t="str">
        <f t="shared" si="0"/>
        <v/>
      </c>
    </row>
    <row r="41" spans="1:9" ht="13" customHeight="1" thickBot="1">
      <c r="A41" s="39" t="s">
        <v>598</v>
      </c>
      <c r="B41" s="40" t="s">
        <v>189</v>
      </c>
      <c r="C41" s="95" t="s">
        <v>209</v>
      </c>
      <c r="D41" s="41">
        <v>9002843457622</v>
      </c>
      <c r="E41" s="42">
        <v>10</v>
      </c>
      <c r="F41" s="43" t="s">
        <v>609</v>
      </c>
      <c r="G41" s="43" t="s">
        <v>462</v>
      </c>
      <c r="H41" s="125">
        <v>37.369999999999997</v>
      </c>
      <c r="I41" s="136" t="str">
        <f t="shared" si="0"/>
        <v/>
      </c>
    </row>
    <row r="42" spans="1:9" ht="13" customHeight="1" thickBot="1">
      <c r="A42" s="44" t="s">
        <v>505</v>
      </c>
      <c r="B42" s="88">
        <v>15630</v>
      </c>
      <c r="C42" s="107" t="s">
        <v>151</v>
      </c>
      <c r="D42" s="45">
        <v>9002843448224</v>
      </c>
      <c r="E42" s="46">
        <v>5</v>
      </c>
      <c r="F42" s="47" t="s">
        <v>609</v>
      </c>
      <c r="G42" s="47" t="s">
        <v>596</v>
      </c>
      <c r="H42" s="126">
        <v>6.02</v>
      </c>
      <c r="I42" s="136" t="str">
        <f t="shared" si="0"/>
        <v/>
      </c>
    </row>
    <row r="43" spans="1:9" ht="13" customHeight="1">
      <c r="A43" s="29" t="s">
        <v>601</v>
      </c>
      <c r="B43" s="48" t="s">
        <v>189</v>
      </c>
      <c r="C43" s="94" t="s">
        <v>143</v>
      </c>
      <c r="D43" s="31">
        <v>9002843445513</v>
      </c>
      <c r="E43" s="32">
        <v>5</v>
      </c>
      <c r="F43" s="33" t="s">
        <v>609</v>
      </c>
      <c r="G43" s="33" t="s">
        <v>212</v>
      </c>
      <c r="H43" s="123">
        <v>44.02</v>
      </c>
      <c r="I43" s="136" t="str">
        <f t="shared" si="0"/>
        <v/>
      </c>
    </row>
    <row r="44" spans="1:9" ht="13" customHeight="1">
      <c r="A44" s="29" t="s">
        <v>601</v>
      </c>
      <c r="B44" s="48" t="s">
        <v>189</v>
      </c>
      <c r="C44" s="94" t="s">
        <v>144</v>
      </c>
      <c r="D44" s="31">
        <v>9002843445537</v>
      </c>
      <c r="E44" s="32">
        <v>5</v>
      </c>
      <c r="F44" s="33" t="s">
        <v>609</v>
      </c>
      <c r="G44" s="33" t="s">
        <v>213</v>
      </c>
      <c r="H44" s="123">
        <v>44.02</v>
      </c>
      <c r="I44" s="136" t="str">
        <f t="shared" si="0"/>
        <v/>
      </c>
    </row>
    <row r="45" spans="1:9" ht="13" customHeight="1">
      <c r="A45" s="17" t="s">
        <v>601</v>
      </c>
      <c r="B45" s="84">
        <v>15663</v>
      </c>
      <c r="C45" s="90" t="s">
        <v>612</v>
      </c>
      <c r="D45" s="18">
        <v>9002843443236</v>
      </c>
      <c r="E45" s="19">
        <v>5</v>
      </c>
      <c r="F45" s="20" t="s">
        <v>609</v>
      </c>
      <c r="G45" s="20" t="s">
        <v>413</v>
      </c>
      <c r="H45" s="120">
        <v>21.48</v>
      </c>
      <c r="I45" s="136" t="str">
        <f t="shared" si="0"/>
        <v/>
      </c>
    </row>
    <row r="46" spans="1:9" ht="13" customHeight="1">
      <c r="A46" s="17" t="s">
        <v>601</v>
      </c>
      <c r="B46" s="84">
        <v>15664</v>
      </c>
      <c r="C46" s="90" t="s">
        <v>230</v>
      </c>
      <c r="D46" s="18">
        <v>9002843461650</v>
      </c>
      <c r="E46" s="19">
        <v>5</v>
      </c>
      <c r="F46" s="20" t="s">
        <v>609</v>
      </c>
      <c r="G46" s="20" t="s">
        <v>231</v>
      </c>
      <c r="H46" s="120">
        <v>39.6</v>
      </c>
      <c r="I46" s="136" t="str">
        <f t="shared" si="0"/>
        <v/>
      </c>
    </row>
    <row r="47" spans="1:9" ht="13" customHeight="1">
      <c r="A47" s="17" t="s">
        <v>601</v>
      </c>
      <c r="B47" s="84">
        <v>15665</v>
      </c>
      <c r="C47" s="90" t="s">
        <v>232</v>
      </c>
      <c r="D47" s="18">
        <v>9002843461711</v>
      </c>
      <c r="E47" s="19">
        <v>5</v>
      </c>
      <c r="F47" s="20" t="s">
        <v>609</v>
      </c>
      <c r="G47" s="20" t="s">
        <v>233</v>
      </c>
      <c r="H47" s="120">
        <v>69.69</v>
      </c>
      <c r="I47" s="136" t="str">
        <f t="shared" si="0"/>
        <v/>
      </c>
    </row>
    <row r="48" spans="1:9" ht="13" customHeight="1">
      <c r="A48" s="17" t="s">
        <v>601</v>
      </c>
      <c r="B48" s="84">
        <v>15660</v>
      </c>
      <c r="C48" s="90" t="s">
        <v>613</v>
      </c>
      <c r="D48" s="18">
        <v>9002843443212</v>
      </c>
      <c r="E48" s="19">
        <v>5</v>
      </c>
      <c r="F48" s="20" t="s">
        <v>609</v>
      </c>
      <c r="G48" s="20" t="s">
        <v>410</v>
      </c>
      <c r="H48" s="120">
        <v>21.48</v>
      </c>
      <c r="I48" s="136" t="str">
        <f t="shared" si="0"/>
        <v/>
      </c>
    </row>
    <row r="49" spans="1:9" ht="13" customHeight="1">
      <c r="A49" s="17" t="s">
        <v>601</v>
      </c>
      <c r="B49" s="84">
        <v>15661</v>
      </c>
      <c r="C49" s="90" t="s">
        <v>614</v>
      </c>
      <c r="D49" s="18">
        <v>9002843443311</v>
      </c>
      <c r="E49" s="19">
        <v>5</v>
      </c>
      <c r="F49" s="20" t="s">
        <v>609</v>
      </c>
      <c r="G49" s="20" t="s">
        <v>411</v>
      </c>
      <c r="H49" s="120">
        <v>39.6</v>
      </c>
      <c r="I49" s="136" t="str">
        <f t="shared" si="0"/>
        <v/>
      </c>
    </row>
    <row r="50" spans="1:9" ht="13" customHeight="1">
      <c r="A50" s="17" t="s">
        <v>601</v>
      </c>
      <c r="B50" s="84">
        <v>15662</v>
      </c>
      <c r="C50" s="90" t="s">
        <v>615</v>
      </c>
      <c r="D50" s="18">
        <v>9002843443335</v>
      </c>
      <c r="E50" s="19">
        <v>5</v>
      </c>
      <c r="F50" s="20" t="s">
        <v>609</v>
      </c>
      <c r="G50" s="20" t="s">
        <v>412</v>
      </c>
      <c r="H50" s="120">
        <v>69.69</v>
      </c>
      <c r="I50" s="136" t="str">
        <f t="shared" si="0"/>
        <v/>
      </c>
    </row>
    <row r="51" spans="1:9" ht="13" customHeight="1">
      <c r="A51" s="29" t="s">
        <v>601</v>
      </c>
      <c r="B51" s="49" t="s">
        <v>189</v>
      </c>
      <c r="C51" s="97" t="s">
        <v>141</v>
      </c>
      <c r="D51" s="50">
        <v>9002843445568</v>
      </c>
      <c r="E51" s="51">
        <v>5</v>
      </c>
      <c r="F51" s="52" t="s">
        <v>609</v>
      </c>
      <c r="G51" s="52" t="s">
        <v>303</v>
      </c>
      <c r="H51" s="127">
        <v>45.23</v>
      </c>
      <c r="I51" s="136" t="str">
        <f t="shared" si="0"/>
        <v/>
      </c>
    </row>
    <row r="52" spans="1:9" ht="13" customHeight="1">
      <c r="A52" s="29" t="s">
        <v>601</v>
      </c>
      <c r="B52" s="49" t="s">
        <v>189</v>
      </c>
      <c r="C52" s="97" t="s">
        <v>142</v>
      </c>
      <c r="D52" s="50">
        <v>9002843445551</v>
      </c>
      <c r="E52" s="51">
        <v>5</v>
      </c>
      <c r="F52" s="52" t="s">
        <v>609</v>
      </c>
      <c r="G52" s="52" t="s">
        <v>304</v>
      </c>
      <c r="H52" s="127">
        <v>45.23</v>
      </c>
      <c r="I52" s="136" t="str">
        <f t="shared" si="0"/>
        <v/>
      </c>
    </row>
    <row r="53" spans="1:9" ht="13" customHeight="1">
      <c r="A53" s="29" t="s">
        <v>601</v>
      </c>
      <c r="B53" s="30" t="s">
        <v>189</v>
      </c>
      <c r="C53" s="94" t="s">
        <v>31</v>
      </c>
      <c r="D53" s="31">
        <v>9002843443250</v>
      </c>
      <c r="E53" s="32">
        <v>5</v>
      </c>
      <c r="F53" s="33" t="s">
        <v>609</v>
      </c>
      <c r="G53" s="33" t="s">
        <v>414</v>
      </c>
      <c r="H53" s="123">
        <v>21.48</v>
      </c>
      <c r="I53" s="136" t="str">
        <f t="shared" si="0"/>
        <v/>
      </c>
    </row>
    <row r="54" spans="1:9" ht="13" customHeight="1">
      <c r="A54" s="29" t="s">
        <v>601</v>
      </c>
      <c r="B54" s="30" t="s">
        <v>189</v>
      </c>
      <c r="C54" s="94" t="s">
        <v>32</v>
      </c>
      <c r="D54" s="31">
        <v>9002843443274</v>
      </c>
      <c r="E54" s="32">
        <v>5</v>
      </c>
      <c r="F54" s="33" t="s">
        <v>609</v>
      </c>
      <c r="G54" s="33" t="s">
        <v>415</v>
      </c>
      <c r="H54" s="123">
        <v>39.6</v>
      </c>
      <c r="I54" s="136" t="str">
        <f t="shared" si="0"/>
        <v/>
      </c>
    </row>
    <row r="55" spans="1:9" ht="13" customHeight="1">
      <c r="A55" s="34" t="s">
        <v>601</v>
      </c>
      <c r="B55" s="35" t="s">
        <v>189</v>
      </c>
      <c r="C55" s="96" t="s">
        <v>33</v>
      </c>
      <c r="D55" s="36">
        <v>9002843443373</v>
      </c>
      <c r="E55" s="37">
        <v>5</v>
      </c>
      <c r="F55" s="38" t="s">
        <v>609</v>
      </c>
      <c r="G55" s="38" t="s">
        <v>416</v>
      </c>
      <c r="H55" s="124">
        <v>69.69</v>
      </c>
      <c r="I55" s="136" t="str">
        <f t="shared" si="0"/>
        <v/>
      </c>
    </row>
    <row r="56" spans="1:9" ht="13" customHeight="1">
      <c r="A56" s="17" t="s">
        <v>608</v>
      </c>
      <c r="B56" s="84">
        <v>15666</v>
      </c>
      <c r="C56" s="90" t="s">
        <v>132</v>
      </c>
      <c r="D56" s="18">
        <v>9002843444820</v>
      </c>
      <c r="E56" s="19">
        <v>5</v>
      </c>
      <c r="F56" s="20" t="s">
        <v>609</v>
      </c>
      <c r="G56" s="20" t="s">
        <v>356</v>
      </c>
      <c r="H56" s="120">
        <v>41.57</v>
      </c>
      <c r="I56" s="136" t="str">
        <f t="shared" si="0"/>
        <v/>
      </c>
    </row>
    <row r="57" spans="1:9" ht="13" customHeight="1" thickBot="1">
      <c r="A57" s="21" t="s">
        <v>608</v>
      </c>
      <c r="B57" s="85">
        <v>15667</v>
      </c>
      <c r="C57" s="91" t="s">
        <v>149</v>
      </c>
      <c r="D57" s="22">
        <v>9002843445667</v>
      </c>
      <c r="E57" s="23">
        <v>5</v>
      </c>
      <c r="F57" s="24" t="s">
        <v>609</v>
      </c>
      <c r="G57" s="24" t="s">
        <v>357</v>
      </c>
      <c r="H57" s="121">
        <v>41.57</v>
      </c>
      <c r="I57" s="136" t="str">
        <f t="shared" si="0"/>
        <v/>
      </c>
    </row>
    <row r="58" spans="1:9" ht="13" customHeight="1">
      <c r="A58" s="29" t="s">
        <v>602</v>
      </c>
      <c r="B58" s="48" t="s">
        <v>189</v>
      </c>
      <c r="C58" s="94" t="s">
        <v>177</v>
      </c>
      <c r="D58" s="31">
        <v>9002843450487</v>
      </c>
      <c r="E58" s="32">
        <v>5</v>
      </c>
      <c r="F58" s="33" t="s">
        <v>609</v>
      </c>
      <c r="G58" s="33" t="s">
        <v>234</v>
      </c>
      <c r="H58" s="123">
        <v>188.88</v>
      </c>
      <c r="I58" s="136" t="str">
        <f t="shared" si="0"/>
        <v/>
      </c>
    </row>
    <row r="59" spans="1:9" ht="13" customHeight="1">
      <c r="A59" s="29" t="s">
        <v>602</v>
      </c>
      <c r="B59" s="49" t="s">
        <v>189</v>
      </c>
      <c r="C59" s="97" t="s">
        <v>235</v>
      </c>
      <c r="D59" s="50">
        <v>9002843461452</v>
      </c>
      <c r="E59" s="51">
        <v>5</v>
      </c>
      <c r="F59" s="52" t="s">
        <v>609</v>
      </c>
      <c r="G59" s="52" t="s">
        <v>236</v>
      </c>
      <c r="H59" s="127">
        <v>55.46</v>
      </c>
      <c r="I59" s="136" t="str">
        <f t="shared" si="0"/>
        <v/>
      </c>
    </row>
    <row r="60" spans="1:9" ht="13" customHeight="1">
      <c r="A60" s="17" t="s">
        <v>602</v>
      </c>
      <c r="B60" s="84">
        <v>15690</v>
      </c>
      <c r="C60" s="93" t="s">
        <v>237</v>
      </c>
      <c r="D60" s="53">
        <v>9002843461414</v>
      </c>
      <c r="E60" s="54">
        <v>5</v>
      </c>
      <c r="F60" s="55" t="s">
        <v>609</v>
      </c>
      <c r="G60" s="55" t="s">
        <v>238</v>
      </c>
      <c r="H60" s="128">
        <v>188.88</v>
      </c>
      <c r="I60" s="136" t="str">
        <f t="shared" si="0"/>
        <v/>
      </c>
    </row>
    <row r="61" spans="1:9" ht="13" customHeight="1">
      <c r="A61" s="17" t="s">
        <v>602</v>
      </c>
      <c r="B61" s="84">
        <v>15681</v>
      </c>
      <c r="C61" s="93" t="s">
        <v>239</v>
      </c>
      <c r="D61" s="53">
        <v>9002843461476</v>
      </c>
      <c r="E61" s="54">
        <v>5</v>
      </c>
      <c r="F61" s="55" t="s">
        <v>609</v>
      </c>
      <c r="G61" s="55" t="s">
        <v>240</v>
      </c>
      <c r="H61" s="128">
        <v>55.46</v>
      </c>
      <c r="I61" s="136" t="str">
        <f t="shared" si="0"/>
        <v/>
      </c>
    </row>
    <row r="62" spans="1:9" ht="13" customHeight="1">
      <c r="A62" s="17" t="s">
        <v>602</v>
      </c>
      <c r="B62" s="84">
        <v>15689</v>
      </c>
      <c r="C62" s="93" t="s">
        <v>241</v>
      </c>
      <c r="D62" s="53">
        <v>9002843461438</v>
      </c>
      <c r="E62" s="54">
        <v>5</v>
      </c>
      <c r="F62" s="55" t="s">
        <v>609</v>
      </c>
      <c r="G62" s="55" t="s">
        <v>242</v>
      </c>
      <c r="H62" s="128">
        <v>188.88</v>
      </c>
      <c r="I62" s="136" t="str">
        <f t="shared" si="0"/>
        <v/>
      </c>
    </row>
    <row r="63" spans="1:9" ht="13" customHeight="1">
      <c r="A63" s="25" t="s">
        <v>602</v>
      </c>
      <c r="B63" s="86">
        <v>15682</v>
      </c>
      <c r="C63" s="108" t="s">
        <v>176</v>
      </c>
      <c r="D63" s="56">
        <v>9002843450463</v>
      </c>
      <c r="E63" s="57">
        <v>5</v>
      </c>
      <c r="F63" s="58" t="s">
        <v>609</v>
      </c>
      <c r="G63" s="58" t="s">
        <v>243</v>
      </c>
      <c r="H63" s="129">
        <v>55.46</v>
      </c>
      <c r="I63" s="136" t="str">
        <f t="shared" si="0"/>
        <v/>
      </c>
    </row>
    <row r="64" spans="1:9" ht="13" customHeight="1">
      <c r="A64" s="17" t="s">
        <v>604</v>
      </c>
      <c r="B64" s="84">
        <v>15686</v>
      </c>
      <c r="C64" s="90" t="s">
        <v>180</v>
      </c>
      <c r="D64" s="18">
        <v>9002843450159</v>
      </c>
      <c r="E64" s="59">
        <v>10</v>
      </c>
      <c r="F64" s="60" t="s">
        <v>609</v>
      </c>
      <c r="G64" s="20" t="s">
        <v>620</v>
      </c>
      <c r="H64" s="120">
        <v>4.4000000000000004</v>
      </c>
      <c r="I64" s="136" t="str">
        <f t="shared" si="0"/>
        <v/>
      </c>
    </row>
    <row r="65" spans="1:9" ht="13" customHeight="1">
      <c r="A65" s="17" t="s">
        <v>604</v>
      </c>
      <c r="B65" s="84">
        <v>15685</v>
      </c>
      <c r="C65" s="90" t="s">
        <v>181</v>
      </c>
      <c r="D65" s="18">
        <v>9002843450111</v>
      </c>
      <c r="E65" s="19">
        <v>10</v>
      </c>
      <c r="F65" s="20" t="s">
        <v>609</v>
      </c>
      <c r="G65" s="20" t="s">
        <v>621</v>
      </c>
      <c r="H65" s="120">
        <v>2.5099999999999998</v>
      </c>
      <c r="I65" s="136" t="str">
        <f t="shared" si="0"/>
        <v/>
      </c>
    </row>
    <row r="66" spans="1:9" ht="13" customHeight="1">
      <c r="A66" s="17" t="s">
        <v>604</v>
      </c>
      <c r="B66" s="84">
        <v>15687</v>
      </c>
      <c r="C66" s="90" t="s">
        <v>182</v>
      </c>
      <c r="D66" s="18">
        <v>9002843450210</v>
      </c>
      <c r="E66" s="19">
        <v>10</v>
      </c>
      <c r="F66" s="20" t="s">
        <v>609</v>
      </c>
      <c r="G66" s="20" t="s">
        <v>622</v>
      </c>
      <c r="H66" s="120">
        <v>1.3</v>
      </c>
      <c r="I66" s="136" t="str">
        <f t="shared" si="0"/>
        <v/>
      </c>
    </row>
    <row r="67" spans="1:9" ht="13" customHeight="1">
      <c r="A67" s="25" t="s">
        <v>604</v>
      </c>
      <c r="B67" s="86">
        <v>15688</v>
      </c>
      <c r="C67" s="92" t="s">
        <v>183</v>
      </c>
      <c r="D67" s="26">
        <v>9002843450234</v>
      </c>
      <c r="E67" s="27">
        <v>10</v>
      </c>
      <c r="F67" s="28" t="s">
        <v>609</v>
      </c>
      <c r="G67" s="28" t="s">
        <v>623</v>
      </c>
      <c r="H67" s="122">
        <v>1.5</v>
      </c>
      <c r="I67" s="136" t="str">
        <f t="shared" si="0"/>
        <v/>
      </c>
    </row>
    <row r="68" spans="1:9" ht="13" customHeight="1">
      <c r="A68" s="17" t="s">
        <v>607</v>
      </c>
      <c r="B68" s="84">
        <v>15683</v>
      </c>
      <c r="C68" s="90" t="s">
        <v>178</v>
      </c>
      <c r="D68" s="18">
        <v>9002843451583</v>
      </c>
      <c r="E68" s="19">
        <v>5</v>
      </c>
      <c r="F68" s="20" t="s">
        <v>609</v>
      </c>
      <c r="G68" s="20" t="s">
        <v>360</v>
      </c>
      <c r="H68" s="120">
        <v>50.04</v>
      </c>
      <c r="I68" s="136" t="str">
        <f t="shared" si="0"/>
        <v/>
      </c>
    </row>
    <row r="69" spans="1:9" ht="13" customHeight="1" thickBot="1">
      <c r="A69" s="21" t="s">
        <v>607</v>
      </c>
      <c r="B69" s="85">
        <v>15684</v>
      </c>
      <c r="C69" s="91" t="s">
        <v>179</v>
      </c>
      <c r="D69" s="22">
        <v>9002843451606</v>
      </c>
      <c r="E69" s="23">
        <v>5</v>
      </c>
      <c r="F69" s="24" t="s">
        <v>609</v>
      </c>
      <c r="G69" s="24" t="s">
        <v>361</v>
      </c>
      <c r="H69" s="121">
        <v>50.04</v>
      </c>
      <c r="I69" s="136" t="str">
        <f t="shared" si="0"/>
        <v/>
      </c>
    </row>
    <row r="70" spans="1:9" ht="13" customHeight="1">
      <c r="A70" s="29" t="s">
        <v>355</v>
      </c>
      <c r="B70" s="30" t="s">
        <v>189</v>
      </c>
      <c r="C70" s="94" t="s">
        <v>358</v>
      </c>
      <c r="D70" s="31">
        <v>9002843463920</v>
      </c>
      <c r="E70" s="32">
        <v>10</v>
      </c>
      <c r="F70" s="33" t="s">
        <v>609</v>
      </c>
      <c r="G70" s="33" t="s">
        <v>359</v>
      </c>
      <c r="H70" s="123">
        <v>343.98</v>
      </c>
      <c r="I70" s="136" t="str">
        <f t="shared" ref="I70:I133" si="1">IF($H$1&lt;&gt;0,ROUND(H70*(1-$H$1),2),"")</f>
        <v/>
      </c>
    </row>
    <row r="71" spans="1:9" ht="13" customHeight="1">
      <c r="A71" s="29" t="s">
        <v>355</v>
      </c>
      <c r="B71" s="48" t="s">
        <v>189</v>
      </c>
      <c r="C71" s="94" t="s">
        <v>362</v>
      </c>
      <c r="D71" s="31">
        <v>9002843463272</v>
      </c>
      <c r="E71" s="32">
        <v>10</v>
      </c>
      <c r="F71" s="33" t="s">
        <v>609</v>
      </c>
      <c r="G71" s="33" t="s">
        <v>363</v>
      </c>
      <c r="H71" s="123">
        <v>245.7</v>
      </c>
      <c r="I71" s="136" t="str">
        <f t="shared" si="1"/>
        <v/>
      </c>
    </row>
    <row r="72" spans="1:9" ht="13" customHeight="1">
      <c r="A72" s="17" t="s">
        <v>355</v>
      </c>
      <c r="B72" s="87">
        <v>15695</v>
      </c>
      <c r="C72" s="90" t="s">
        <v>364</v>
      </c>
      <c r="D72" s="18">
        <v>9002843461247</v>
      </c>
      <c r="E72" s="19">
        <v>10</v>
      </c>
      <c r="F72" s="20" t="s">
        <v>609</v>
      </c>
      <c r="G72" s="20" t="s">
        <v>365</v>
      </c>
      <c r="H72" s="120">
        <v>245.7</v>
      </c>
      <c r="I72" s="136" t="str">
        <f t="shared" si="1"/>
        <v/>
      </c>
    </row>
    <row r="73" spans="1:9" ht="13" customHeight="1">
      <c r="A73" s="25" t="s">
        <v>355</v>
      </c>
      <c r="B73" s="86">
        <v>15696</v>
      </c>
      <c r="C73" s="92" t="s">
        <v>366</v>
      </c>
      <c r="D73" s="26">
        <v>9002843461261</v>
      </c>
      <c r="E73" s="27">
        <v>10</v>
      </c>
      <c r="F73" s="28" t="s">
        <v>609</v>
      </c>
      <c r="G73" s="28" t="s">
        <v>367</v>
      </c>
      <c r="H73" s="122">
        <v>245.7</v>
      </c>
      <c r="I73" s="136" t="str">
        <f t="shared" si="1"/>
        <v/>
      </c>
    </row>
    <row r="74" spans="1:9" ht="13" customHeight="1">
      <c r="A74" s="17" t="s">
        <v>368</v>
      </c>
      <c r="B74" s="106">
        <v>15697</v>
      </c>
      <c r="C74" s="90" t="s">
        <v>369</v>
      </c>
      <c r="D74" s="18">
        <v>9002843463333</v>
      </c>
      <c r="E74" s="19">
        <v>50</v>
      </c>
      <c r="F74" s="20" t="s">
        <v>609</v>
      </c>
      <c r="G74" s="20" t="s">
        <v>370</v>
      </c>
      <c r="H74" s="120">
        <v>4.5599999999999996</v>
      </c>
      <c r="I74" s="136" t="str">
        <f t="shared" si="1"/>
        <v/>
      </c>
    </row>
    <row r="75" spans="1:9" ht="13" customHeight="1" thickBot="1">
      <c r="A75" s="21" t="s">
        <v>368</v>
      </c>
      <c r="B75" s="85">
        <v>15698</v>
      </c>
      <c r="C75" s="91" t="s">
        <v>371</v>
      </c>
      <c r="D75" s="22">
        <v>9002843463357</v>
      </c>
      <c r="E75" s="23">
        <v>50</v>
      </c>
      <c r="F75" s="24" t="s">
        <v>609</v>
      </c>
      <c r="G75" s="24" t="s">
        <v>372</v>
      </c>
      <c r="H75" s="121">
        <v>3.65</v>
      </c>
      <c r="I75" s="136" t="str">
        <f t="shared" si="1"/>
        <v/>
      </c>
    </row>
    <row r="76" spans="1:9" ht="13" customHeight="1">
      <c r="A76" s="29" t="s">
        <v>606</v>
      </c>
      <c r="B76" s="30" t="s">
        <v>189</v>
      </c>
      <c r="C76" s="94" t="s">
        <v>161</v>
      </c>
      <c r="D76" s="31">
        <v>9002843450586</v>
      </c>
      <c r="E76" s="32">
        <v>5</v>
      </c>
      <c r="F76" s="33" t="s">
        <v>310</v>
      </c>
      <c r="G76" s="33" t="s">
        <v>470</v>
      </c>
      <c r="H76" s="123">
        <v>107.98</v>
      </c>
      <c r="I76" s="136" t="str">
        <f t="shared" si="1"/>
        <v/>
      </c>
    </row>
    <row r="77" spans="1:9" ht="13" customHeight="1">
      <c r="A77" s="17" t="s">
        <v>606</v>
      </c>
      <c r="B77" s="84">
        <v>15643</v>
      </c>
      <c r="C77" s="90" t="s">
        <v>159</v>
      </c>
      <c r="D77" s="18">
        <v>9002843450593</v>
      </c>
      <c r="E77" s="19">
        <v>5</v>
      </c>
      <c r="F77" s="20" t="s">
        <v>609</v>
      </c>
      <c r="G77" s="20" t="s">
        <v>616</v>
      </c>
      <c r="H77" s="120">
        <v>15.49</v>
      </c>
      <c r="I77" s="136" t="str">
        <f t="shared" si="1"/>
        <v/>
      </c>
    </row>
    <row r="78" spans="1:9" ht="13" customHeight="1">
      <c r="A78" s="17" t="s">
        <v>606</v>
      </c>
      <c r="B78" s="84">
        <v>15644</v>
      </c>
      <c r="C78" s="90" t="s">
        <v>160</v>
      </c>
      <c r="D78" s="18">
        <v>9002843450579</v>
      </c>
      <c r="E78" s="19">
        <v>5</v>
      </c>
      <c r="F78" s="20" t="s">
        <v>609</v>
      </c>
      <c r="G78" s="20" t="s">
        <v>617</v>
      </c>
      <c r="H78" s="120">
        <v>11.95</v>
      </c>
      <c r="I78" s="136" t="str">
        <f t="shared" si="1"/>
        <v/>
      </c>
    </row>
    <row r="79" spans="1:9" ht="13" customHeight="1">
      <c r="A79" s="17" t="s">
        <v>606</v>
      </c>
      <c r="B79" s="84">
        <v>15645</v>
      </c>
      <c r="C79" s="90" t="s">
        <v>158</v>
      </c>
      <c r="D79" s="18">
        <v>9002843450609</v>
      </c>
      <c r="E79" s="19">
        <v>5</v>
      </c>
      <c r="F79" s="20" t="s">
        <v>609</v>
      </c>
      <c r="G79" s="20" t="s">
        <v>618</v>
      </c>
      <c r="H79" s="120">
        <v>16.97</v>
      </c>
      <c r="I79" s="136" t="str">
        <f t="shared" si="1"/>
        <v/>
      </c>
    </row>
    <row r="80" spans="1:9" ht="13" customHeight="1">
      <c r="A80" s="29" t="s">
        <v>606</v>
      </c>
      <c r="B80" s="30" t="s">
        <v>189</v>
      </c>
      <c r="C80" s="94" t="s">
        <v>471</v>
      </c>
      <c r="D80" s="31">
        <v>9002843451521</v>
      </c>
      <c r="E80" s="32">
        <v>5</v>
      </c>
      <c r="F80" s="33" t="s">
        <v>310</v>
      </c>
      <c r="G80" s="33" t="s">
        <v>472</v>
      </c>
      <c r="H80" s="123">
        <v>119.49</v>
      </c>
      <c r="I80" s="136" t="str">
        <f t="shared" si="1"/>
        <v/>
      </c>
    </row>
    <row r="81" spans="1:9" ht="13" customHeight="1" thickBot="1">
      <c r="A81" s="39" t="s">
        <v>606</v>
      </c>
      <c r="B81" s="40" t="s">
        <v>189</v>
      </c>
      <c r="C81" s="95" t="s">
        <v>473</v>
      </c>
      <c r="D81" s="41">
        <v>9002843451569</v>
      </c>
      <c r="E81" s="42">
        <v>5</v>
      </c>
      <c r="F81" s="43" t="s">
        <v>310</v>
      </c>
      <c r="G81" s="43" t="s">
        <v>474</v>
      </c>
      <c r="H81" s="125">
        <v>167.8</v>
      </c>
      <c r="I81" s="136" t="str">
        <f t="shared" si="1"/>
        <v/>
      </c>
    </row>
    <row r="82" spans="1:9" ht="13" customHeight="1">
      <c r="A82" s="29" t="s">
        <v>314</v>
      </c>
      <c r="B82" s="30" t="s">
        <v>189</v>
      </c>
      <c r="C82" s="94" t="s">
        <v>86</v>
      </c>
      <c r="D82" s="31">
        <v>9002843414564</v>
      </c>
      <c r="E82" s="32">
        <v>10</v>
      </c>
      <c r="F82" s="33" t="s">
        <v>609</v>
      </c>
      <c r="G82" s="33" t="s">
        <v>315</v>
      </c>
      <c r="H82" s="123">
        <v>19.059999999999999</v>
      </c>
      <c r="I82" s="136" t="str">
        <f t="shared" si="1"/>
        <v/>
      </c>
    </row>
    <row r="83" spans="1:9" ht="13" customHeight="1">
      <c r="A83" s="29" t="s">
        <v>314</v>
      </c>
      <c r="B83" s="30" t="s">
        <v>189</v>
      </c>
      <c r="C83" s="94" t="s">
        <v>85</v>
      </c>
      <c r="D83" s="31">
        <v>9002843414540</v>
      </c>
      <c r="E83" s="32">
        <v>10</v>
      </c>
      <c r="F83" s="33" t="s">
        <v>609</v>
      </c>
      <c r="G83" s="33" t="s">
        <v>316</v>
      </c>
      <c r="H83" s="123">
        <v>5.15</v>
      </c>
      <c r="I83" s="136" t="str">
        <f t="shared" si="1"/>
        <v/>
      </c>
    </row>
    <row r="84" spans="1:9" ht="13" customHeight="1">
      <c r="A84" s="29" t="s">
        <v>314</v>
      </c>
      <c r="B84" s="30" t="s">
        <v>189</v>
      </c>
      <c r="C84" s="94" t="s">
        <v>317</v>
      </c>
      <c r="D84" s="31">
        <v>9002843432117</v>
      </c>
      <c r="E84" s="32">
        <v>10</v>
      </c>
      <c r="F84" s="33" t="s">
        <v>310</v>
      </c>
      <c r="G84" s="33" t="s">
        <v>318</v>
      </c>
      <c r="H84" s="123">
        <v>15.43</v>
      </c>
      <c r="I84" s="136" t="str">
        <f t="shared" si="1"/>
        <v/>
      </c>
    </row>
    <row r="85" spans="1:9" ht="13" customHeight="1">
      <c r="A85" s="17" t="s">
        <v>314</v>
      </c>
      <c r="B85" s="84">
        <v>15691</v>
      </c>
      <c r="C85" s="90" t="s">
        <v>90</v>
      </c>
      <c r="D85" s="18" t="e">
        <v>#N/A</v>
      </c>
      <c r="E85" s="19">
        <v>10</v>
      </c>
      <c r="F85" s="20" t="s">
        <v>310</v>
      </c>
      <c r="G85" s="20" t="s">
        <v>319</v>
      </c>
      <c r="H85" s="120">
        <v>7.72</v>
      </c>
      <c r="I85" s="136" t="str">
        <f t="shared" si="1"/>
        <v/>
      </c>
    </row>
    <row r="86" spans="1:9" ht="13" customHeight="1">
      <c r="A86" s="17" t="s">
        <v>314</v>
      </c>
      <c r="B86" s="84">
        <v>15610</v>
      </c>
      <c r="C86" s="90" t="s">
        <v>89</v>
      </c>
      <c r="D86" s="18">
        <v>9002843421340</v>
      </c>
      <c r="E86" s="19">
        <v>10</v>
      </c>
      <c r="F86" s="20" t="s">
        <v>609</v>
      </c>
      <c r="G86" s="20" t="s">
        <v>619</v>
      </c>
      <c r="H86" s="120">
        <v>2.73</v>
      </c>
      <c r="I86" s="136" t="str">
        <f t="shared" si="1"/>
        <v/>
      </c>
    </row>
    <row r="87" spans="1:9" ht="13" customHeight="1">
      <c r="A87" s="29" t="s">
        <v>314</v>
      </c>
      <c r="B87" s="30" t="s">
        <v>189</v>
      </c>
      <c r="C87" s="94" t="s">
        <v>87</v>
      </c>
      <c r="D87" s="31">
        <v>9002843421418</v>
      </c>
      <c r="E87" s="32">
        <v>10</v>
      </c>
      <c r="F87" s="33" t="s">
        <v>310</v>
      </c>
      <c r="G87" s="33" t="s">
        <v>320</v>
      </c>
      <c r="H87" s="123">
        <v>7.72</v>
      </c>
      <c r="I87" s="136" t="str">
        <f t="shared" si="1"/>
        <v/>
      </c>
    </row>
    <row r="88" spans="1:9" ht="13" customHeight="1">
      <c r="A88" s="29" t="s">
        <v>314</v>
      </c>
      <c r="B88" s="30" t="s">
        <v>189</v>
      </c>
      <c r="C88" s="94" t="s">
        <v>88</v>
      </c>
      <c r="D88" s="31">
        <v>9002843421432</v>
      </c>
      <c r="E88" s="32">
        <v>10</v>
      </c>
      <c r="F88" s="33" t="s">
        <v>310</v>
      </c>
      <c r="G88" s="33" t="s">
        <v>321</v>
      </c>
      <c r="H88" s="123">
        <v>7.72</v>
      </c>
      <c r="I88" s="136" t="str">
        <f t="shared" si="1"/>
        <v/>
      </c>
    </row>
    <row r="89" spans="1:9" ht="13" customHeight="1">
      <c r="A89" s="29" t="s">
        <v>314</v>
      </c>
      <c r="B89" s="30" t="s">
        <v>189</v>
      </c>
      <c r="C89" s="94" t="s">
        <v>131</v>
      </c>
      <c r="D89" s="31">
        <v>9002843439758</v>
      </c>
      <c r="E89" s="32">
        <v>20</v>
      </c>
      <c r="F89" s="33" t="s">
        <v>609</v>
      </c>
      <c r="G89" s="33" t="s">
        <v>322</v>
      </c>
      <c r="H89" s="123">
        <v>3.5</v>
      </c>
      <c r="I89" s="136" t="str">
        <f t="shared" si="1"/>
        <v/>
      </c>
    </row>
    <row r="90" spans="1:9" ht="13" customHeight="1" thickBot="1">
      <c r="A90" s="21" t="s">
        <v>314</v>
      </c>
      <c r="B90" s="85">
        <v>15668</v>
      </c>
      <c r="C90" s="91" t="s">
        <v>91</v>
      </c>
      <c r="D90" s="22">
        <v>9002843439260</v>
      </c>
      <c r="E90" s="23">
        <v>20</v>
      </c>
      <c r="F90" s="24" t="s">
        <v>609</v>
      </c>
      <c r="G90" s="24" t="s">
        <v>344</v>
      </c>
      <c r="H90" s="121">
        <v>5.28</v>
      </c>
      <c r="I90" s="136" t="str">
        <f t="shared" si="1"/>
        <v/>
      </c>
    </row>
    <row r="91" spans="1:9" ht="13" customHeight="1">
      <c r="A91" s="61" t="s">
        <v>603</v>
      </c>
      <c r="B91" s="49" t="s">
        <v>189</v>
      </c>
      <c r="C91" s="97" t="s">
        <v>146</v>
      </c>
      <c r="D91" s="50">
        <v>9002843445452</v>
      </c>
      <c r="E91" s="51">
        <v>5</v>
      </c>
      <c r="F91" s="52" t="s">
        <v>609</v>
      </c>
      <c r="G91" s="52" t="s">
        <v>244</v>
      </c>
      <c r="H91" s="127">
        <v>492.2</v>
      </c>
      <c r="I91" s="136" t="str">
        <f t="shared" si="1"/>
        <v/>
      </c>
    </row>
    <row r="92" spans="1:9" ht="13" customHeight="1">
      <c r="A92" s="61" t="s">
        <v>603</v>
      </c>
      <c r="B92" s="49" t="s">
        <v>189</v>
      </c>
      <c r="C92" s="97" t="s">
        <v>145</v>
      </c>
      <c r="D92" s="50">
        <v>9002843445230</v>
      </c>
      <c r="E92" s="51">
        <v>5</v>
      </c>
      <c r="F92" s="52" t="s">
        <v>609</v>
      </c>
      <c r="G92" s="52" t="s">
        <v>245</v>
      </c>
      <c r="H92" s="127">
        <v>126.56</v>
      </c>
      <c r="I92" s="136" t="str">
        <f t="shared" si="1"/>
        <v/>
      </c>
    </row>
    <row r="93" spans="1:9" ht="13" customHeight="1">
      <c r="A93" s="62" t="s">
        <v>603</v>
      </c>
      <c r="B93" s="63" t="s">
        <v>189</v>
      </c>
      <c r="C93" s="98" t="s">
        <v>133</v>
      </c>
      <c r="D93" s="64">
        <v>9002843445193</v>
      </c>
      <c r="E93" s="65">
        <v>5</v>
      </c>
      <c r="F93" s="66" t="s">
        <v>609</v>
      </c>
      <c r="G93" s="66" t="s">
        <v>246</v>
      </c>
      <c r="H93" s="130">
        <v>90.41</v>
      </c>
      <c r="I93" s="136" t="str">
        <f t="shared" si="1"/>
        <v/>
      </c>
    </row>
    <row r="94" spans="1:9" ht="13" customHeight="1">
      <c r="A94" s="62" t="s">
        <v>603</v>
      </c>
      <c r="B94" s="63" t="s">
        <v>189</v>
      </c>
      <c r="C94" s="98" t="s">
        <v>137</v>
      </c>
      <c r="D94" s="64">
        <v>9002843445391</v>
      </c>
      <c r="E94" s="65">
        <v>5</v>
      </c>
      <c r="F94" s="66" t="s">
        <v>609</v>
      </c>
      <c r="G94" s="66" t="s">
        <v>247</v>
      </c>
      <c r="H94" s="130">
        <v>351.57</v>
      </c>
      <c r="I94" s="136" t="str">
        <f t="shared" si="1"/>
        <v/>
      </c>
    </row>
    <row r="95" spans="1:9" ht="13" customHeight="1">
      <c r="A95" s="62" t="s">
        <v>603</v>
      </c>
      <c r="B95" s="63" t="s">
        <v>189</v>
      </c>
      <c r="C95" s="98" t="s">
        <v>134</v>
      </c>
      <c r="D95" s="64">
        <v>9002843445216</v>
      </c>
      <c r="E95" s="65">
        <v>5</v>
      </c>
      <c r="F95" s="66" t="s">
        <v>609</v>
      </c>
      <c r="G95" s="66" t="s">
        <v>248</v>
      </c>
      <c r="H95" s="130">
        <v>90.41</v>
      </c>
      <c r="I95" s="136" t="str">
        <f t="shared" si="1"/>
        <v/>
      </c>
    </row>
    <row r="96" spans="1:9" ht="13" customHeight="1">
      <c r="A96" s="62" t="s">
        <v>603</v>
      </c>
      <c r="B96" s="63" t="s">
        <v>189</v>
      </c>
      <c r="C96" s="98" t="s">
        <v>140</v>
      </c>
      <c r="D96" s="64">
        <v>9002843445438</v>
      </c>
      <c r="E96" s="65">
        <v>5</v>
      </c>
      <c r="F96" s="66" t="s">
        <v>609</v>
      </c>
      <c r="G96" s="66" t="s">
        <v>249</v>
      </c>
      <c r="H96" s="130">
        <v>421.88</v>
      </c>
      <c r="I96" s="136" t="str">
        <f t="shared" si="1"/>
        <v/>
      </c>
    </row>
    <row r="97" spans="1:9" ht="13" customHeight="1">
      <c r="A97" s="61" t="s">
        <v>603</v>
      </c>
      <c r="B97" s="49" t="s">
        <v>189</v>
      </c>
      <c r="C97" s="97" t="s">
        <v>148</v>
      </c>
      <c r="D97" s="50">
        <v>9002843445476</v>
      </c>
      <c r="E97" s="51">
        <v>5</v>
      </c>
      <c r="F97" s="52" t="s">
        <v>609</v>
      </c>
      <c r="G97" s="52" t="s">
        <v>250</v>
      </c>
      <c r="H97" s="127">
        <v>421.88</v>
      </c>
      <c r="I97" s="136" t="str">
        <f t="shared" si="1"/>
        <v/>
      </c>
    </row>
    <row r="98" spans="1:9" ht="13" customHeight="1">
      <c r="A98" s="61" t="s">
        <v>603</v>
      </c>
      <c r="B98" s="49" t="s">
        <v>189</v>
      </c>
      <c r="C98" s="97" t="s">
        <v>147</v>
      </c>
      <c r="D98" s="50">
        <v>9002843445254</v>
      </c>
      <c r="E98" s="51">
        <v>5</v>
      </c>
      <c r="F98" s="52" t="s">
        <v>609</v>
      </c>
      <c r="G98" s="52" t="s">
        <v>251</v>
      </c>
      <c r="H98" s="127">
        <v>108.48</v>
      </c>
      <c r="I98" s="136" t="str">
        <f t="shared" si="1"/>
        <v/>
      </c>
    </row>
    <row r="99" spans="1:9" ht="13" customHeight="1">
      <c r="A99" s="62" t="s">
        <v>603</v>
      </c>
      <c r="B99" s="63" t="s">
        <v>189</v>
      </c>
      <c r="C99" s="98" t="s">
        <v>135</v>
      </c>
      <c r="D99" s="64">
        <v>9002843445278</v>
      </c>
      <c r="E99" s="65">
        <v>5</v>
      </c>
      <c r="F99" s="66" t="s">
        <v>609</v>
      </c>
      <c r="G99" s="66" t="s">
        <v>305</v>
      </c>
      <c r="H99" s="130">
        <v>108.48</v>
      </c>
      <c r="I99" s="136" t="str">
        <f t="shared" si="1"/>
        <v/>
      </c>
    </row>
    <row r="100" spans="1:9" ht="13" customHeight="1">
      <c r="A100" s="62" t="s">
        <v>603</v>
      </c>
      <c r="B100" s="63" t="s">
        <v>189</v>
      </c>
      <c r="C100" s="98" t="s">
        <v>136</v>
      </c>
      <c r="D100" s="64">
        <v>9002843445315</v>
      </c>
      <c r="E100" s="65">
        <v>5</v>
      </c>
      <c r="F100" s="66" t="s">
        <v>609</v>
      </c>
      <c r="G100" s="66" t="s">
        <v>306</v>
      </c>
      <c r="H100" s="130">
        <v>108.48</v>
      </c>
      <c r="I100" s="136" t="str">
        <f t="shared" si="1"/>
        <v/>
      </c>
    </row>
    <row r="101" spans="1:9" ht="13" customHeight="1">
      <c r="A101" s="62" t="s">
        <v>603</v>
      </c>
      <c r="B101" s="63" t="s">
        <v>189</v>
      </c>
      <c r="C101" s="98" t="s">
        <v>138</v>
      </c>
      <c r="D101" s="64">
        <v>9002843445339</v>
      </c>
      <c r="E101" s="65">
        <v>5</v>
      </c>
      <c r="F101" s="66" t="s">
        <v>609</v>
      </c>
      <c r="G101" s="66" t="s">
        <v>307</v>
      </c>
      <c r="H101" s="130">
        <v>126.56</v>
      </c>
      <c r="I101" s="136" t="str">
        <f t="shared" si="1"/>
        <v/>
      </c>
    </row>
    <row r="102" spans="1:9" ht="13" customHeight="1">
      <c r="A102" s="62" t="s">
        <v>603</v>
      </c>
      <c r="B102" s="63" t="s">
        <v>189</v>
      </c>
      <c r="C102" s="98" t="s">
        <v>139</v>
      </c>
      <c r="D102" s="64">
        <v>9002843445353</v>
      </c>
      <c r="E102" s="65">
        <v>5</v>
      </c>
      <c r="F102" s="66" t="s">
        <v>609</v>
      </c>
      <c r="G102" s="66" t="s">
        <v>308</v>
      </c>
      <c r="H102" s="130">
        <v>126.56</v>
      </c>
      <c r="I102" s="136" t="str">
        <f t="shared" si="1"/>
        <v/>
      </c>
    </row>
    <row r="103" spans="1:9" ht="13" customHeight="1">
      <c r="A103" s="29" t="s">
        <v>605</v>
      </c>
      <c r="B103" s="30" t="s">
        <v>189</v>
      </c>
      <c r="C103" s="94" t="s">
        <v>92</v>
      </c>
      <c r="D103" s="31">
        <v>9002843439956</v>
      </c>
      <c r="E103" s="67">
        <v>10</v>
      </c>
      <c r="F103" s="68" t="s">
        <v>310</v>
      </c>
      <c r="G103" s="33" t="s">
        <v>333</v>
      </c>
      <c r="H103" s="123">
        <v>22.01</v>
      </c>
      <c r="I103" s="136" t="str">
        <f t="shared" si="1"/>
        <v/>
      </c>
    </row>
    <row r="104" spans="1:9" ht="13" customHeight="1">
      <c r="A104" s="29" t="s">
        <v>605</v>
      </c>
      <c r="B104" s="30" t="s">
        <v>189</v>
      </c>
      <c r="C104" s="94" t="s">
        <v>93</v>
      </c>
      <c r="D104" s="31">
        <v>9002843439932</v>
      </c>
      <c r="E104" s="67">
        <v>10</v>
      </c>
      <c r="F104" s="68" t="s">
        <v>310</v>
      </c>
      <c r="G104" s="33" t="s">
        <v>334</v>
      </c>
      <c r="H104" s="123">
        <v>12.56</v>
      </c>
      <c r="I104" s="136" t="str">
        <f t="shared" si="1"/>
        <v/>
      </c>
    </row>
    <row r="105" spans="1:9" ht="13" customHeight="1">
      <c r="A105" s="29" t="s">
        <v>605</v>
      </c>
      <c r="B105" s="30" t="s">
        <v>189</v>
      </c>
      <c r="C105" s="94" t="s">
        <v>94</v>
      </c>
      <c r="D105" s="31">
        <v>9002843439970</v>
      </c>
      <c r="E105" s="67">
        <v>10</v>
      </c>
      <c r="F105" s="68" t="s">
        <v>310</v>
      </c>
      <c r="G105" s="33" t="s">
        <v>335</v>
      </c>
      <c r="H105" s="123">
        <v>11.98</v>
      </c>
      <c r="I105" s="136" t="str">
        <f t="shared" si="1"/>
        <v/>
      </c>
    </row>
    <row r="106" spans="1:9" ht="13" customHeight="1">
      <c r="A106" s="29" t="s">
        <v>605</v>
      </c>
      <c r="B106" s="30" t="s">
        <v>189</v>
      </c>
      <c r="C106" s="94" t="s">
        <v>95</v>
      </c>
      <c r="D106" s="31">
        <v>9002843433749</v>
      </c>
      <c r="E106" s="32">
        <v>10</v>
      </c>
      <c r="F106" s="33" t="s">
        <v>310</v>
      </c>
      <c r="G106" s="33" t="s">
        <v>336</v>
      </c>
      <c r="H106" s="123">
        <v>6.52</v>
      </c>
      <c r="I106" s="136" t="str">
        <f t="shared" si="1"/>
        <v/>
      </c>
    </row>
    <row r="107" spans="1:9" ht="13" customHeight="1" thickBot="1">
      <c r="A107" s="39" t="s">
        <v>605</v>
      </c>
      <c r="B107" s="40" t="s">
        <v>189</v>
      </c>
      <c r="C107" s="95" t="s">
        <v>150</v>
      </c>
      <c r="D107" s="41">
        <v>9002843446466</v>
      </c>
      <c r="E107" s="69">
        <v>10</v>
      </c>
      <c r="F107" s="70" t="s">
        <v>310</v>
      </c>
      <c r="G107" s="43" t="s">
        <v>337</v>
      </c>
      <c r="H107" s="125">
        <v>7.53</v>
      </c>
      <c r="I107" s="136" t="str">
        <f t="shared" si="1"/>
        <v/>
      </c>
    </row>
    <row r="108" spans="1:9" ht="13" customHeight="1">
      <c r="A108" s="29" t="s">
        <v>568</v>
      </c>
      <c r="B108" s="30" t="s">
        <v>189</v>
      </c>
      <c r="C108" s="94" t="s">
        <v>569</v>
      </c>
      <c r="D108" s="31">
        <v>9002843428981</v>
      </c>
      <c r="E108" s="32">
        <v>100</v>
      </c>
      <c r="F108" s="33" t="s">
        <v>609</v>
      </c>
      <c r="G108" s="33" t="s">
        <v>570</v>
      </c>
      <c r="H108" s="123">
        <v>11.07</v>
      </c>
      <c r="I108" s="136" t="str">
        <f t="shared" si="1"/>
        <v/>
      </c>
    </row>
    <row r="109" spans="1:9" ht="13" customHeight="1">
      <c r="A109" s="29" t="s">
        <v>568</v>
      </c>
      <c r="B109" s="30" t="s">
        <v>189</v>
      </c>
      <c r="C109" s="94" t="s">
        <v>571</v>
      </c>
      <c r="D109" s="31">
        <v>9002843429001</v>
      </c>
      <c r="E109" s="32">
        <v>100</v>
      </c>
      <c r="F109" s="33" t="s">
        <v>609</v>
      </c>
      <c r="G109" s="33" t="s">
        <v>572</v>
      </c>
      <c r="H109" s="123">
        <v>11.07</v>
      </c>
      <c r="I109" s="136" t="str">
        <f t="shared" si="1"/>
        <v/>
      </c>
    </row>
    <row r="110" spans="1:9" ht="13" customHeight="1">
      <c r="A110" s="61" t="s">
        <v>568</v>
      </c>
      <c r="B110" s="49" t="s">
        <v>189</v>
      </c>
      <c r="C110" s="97" t="s">
        <v>573</v>
      </c>
      <c r="D110" s="50">
        <v>9002843451224</v>
      </c>
      <c r="E110" s="51">
        <v>10</v>
      </c>
      <c r="F110" s="52" t="s">
        <v>609</v>
      </c>
      <c r="G110" s="52" t="s">
        <v>574</v>
      </c>
      <c r="H110" s="127">
        <v>10.029999999999999</v>
      </c>
      <c r="I110" s="136" t="str">
        <f t="shared" si="1"/>
        <v/>
      </c>
    </row>
    <row r="111" spans="1:9" ht="13" customHeight="1">
      <c r="A111" s="61" t="s">
        <v>568</v>
      </c>
      <c r="B111" s="49" t="s">
        <v>189</v>
      </c>
      <c r="C111" s="97" t="s">
        <v>575</v>
      </c>
      <c r="D111" s="50">
        <v>9002843450944</v>
      </c>
      <c r="E111" s="51">
        <v>10</v>
      </c>
      <c r="F111" s="52" t="s">
        <v>609</v>
      </c>
      <c r="G111" s="52" t="s">
        <v>576</v>
      </c>
      <c r="H111" s="127">
        <v>11.07</v>
      </c>
      <c r="I111" s="136" t="str">
        <f t="shared" si="1"/>
        <v/>
      </c>
    </row>
    <row r="112" spans="1:9" ht="13" customHeight="1">
      <c r="A112" s="61" t="s">
        <v>568</v>
      </c>
      <c r="B112" s="49" t="s">
        <v>189</v>
      </c>
      <c r="C112" s="97" t="s">
        <v>577</v>
      </c>
      <c r="D112" s="50">
        <v>9002843451248</v>
      </c>
      <c r="E112" s="51">
        <v>10</v>
      </c>
      <c r="F112" s="52" t="s">
        <v>609</v>
      </c>
      <c r="G112" s="52" t="s">
        <v>578</v>
      </c>
      <c r="H112" s="127">
        <v>10.029999999999999</v>
      </c>
      <c r="I112" s="136" t="str">
        <f t="shared" si="1"/>
        <v/>
      </c>
    </row>
    <row r="113" spans="1:9" ht="13" customHeight="1" thickBot="1">
      <c r="A113" s="71" t="s">
        <v>568</v>
      </c>
      <c r="B113" s="72" t="s">
        <v>189</v>
      </c>
      <c r="C113" s="99" t="s">
        <v>579</v>
      </c>
      <c r="D113" s="73">
        <v>9002843450920</v>
      </c>
      <c r="E113" s="74">
        <v>10</v>
      </c>
      <c r="F113" s="75" t="s">
        <v>609</v>
      </c>
      <c r="G113" s="75" t="s">
        <v>580</v>
      </c>
      <c r="H113" s="131">
        <v>11.07</v>
      </c>
      <c r="I113" s="136" t="str">
        <f t="shared" si="1"/>
        <v/>
      </c>
    </row>
    <row r="114" spans="1:9" ht="13" customHeight="1">
      <c r="A114" s="29" t="s">
        <v>539</v>
      </c>
      <c r="B114" s="30" t="s">
        <v>189</v>
      </c>
      <c r="C114" s="94" t="s">
        <v>540</v>
      </c>
      <c r="D114" s="31">
        <v>9002843422798</v>
      </c>
      <c r="E114" s="32">
        <v>50</v>
      </c>
      <c r="F114" s="33" t="s">
        <v>609</v>
      </c>
      <c r="G114" s="33" t="s">
        <v>541</v>
      </c>
      <c r="H114" s="123">
        <v>10.029999999999999</v>
      </c>
      <c r="I114" s="136" t="str">
        <f t="shared" si="1"/>
        <v/>
      </c>
    </row>
    <row r="115" spans="1:9" ht="13" customHeight="1">
      <c r="A115" s="29" t="s">
        <v>539</v>
      </c>
      <c r="B115" s="30" t="s">
        <v>189</v>
      </c>
      <c r="C115" s="94" t="s">
        <v>542</v>
      </c>
      <c r="D115" s="31">
        <v>9002843422804</v>
      </c>
      <c r="E115" s="32">
        <v>50</v>
      </c>
      <c r="F115" s="33" t="s">
        <v>609</v>
      </c>
      <c r="G115" s="33" t="s">
        <v>543</v>
      </c>
      <c r="H115" s="123">
        <v>10.029999999999999</v>
      </c>
      <c r="I115" s="136" t="str">
        <f t="shared" si="1"/>
        <v/>
      </c>
    </row>
    <row r="116" spans="1:9" ht="13" customHeight="1">
      <c r="A116" s="29" t="s">
        <v>539</v>
      </c>
      <c r="B116" s="30" t="s">
        <v>189</v>
      </c>
      <c r="C116" s="94" t="s">
        <v>544</v>
      </c>
      <c r="D116" s="31">
        <v>9002843422705</v>
      </c>
      <c r="E116" s="32">
        <v>50</v>
      </c>
      <c r="F116" s="33" t="s">
        <v>609</v>
      </c>
      <c r="G116" s="33" t="s">
        <v>545</v>
      </c>
      <c r="H116" s="123">
        <v>10.029999999999999</v>
      </c>
      <c r="I116" s="136" t="str">
        <f t="shared" si="1"/>
        <v/>
      </c>
    </row>
    <row r="117" spans="1:9" ht="13" customHeight="1">
      <c r="A117" s="29" t="s">
        <v>539</v>
      </c>
      <c r="B117" s="30" t="s">
        <v>189</v>
      </c>
      <c r="C117" s="94" t="s">
        <v>546</v>
      </c>
      <c r="D117" s="31">
        <v>9002843422712</v>
      </c>
      <c r="E117" s="32">
        <v>50</v>
      </c>
      <c r="F117" s="33" t="s">
        <v>609</v>
      </c>
      <c r="G117" s="33" t="s">
        <v>547</v>
      </c>
      <c r="H117" s="123">
        <v>11.07</v>
      </c>
      <c r="I117" s="136" t="str">
        <f t="shared" si="1"/>
        <v/>
      </c>
    </row>
    <row r="118" spans="1:9" ht="13" customHeight="1">
      <c r="A118" s="29" t="s">
        <v>539</v>
      </c>
      <c r="B118" s="30" t="s">
        <v>189</v>
      </c>
      <c r="C118" s="94" t="s">
        <v>548</v>
      </c>
      <c r="D118" s="31">
        <v>9002843422729</v>
      </c>
      <c r="E118" s="32">
        <v>50</v>
      </c>
      <c r="F118" s="33" t="s">
        <v>609</v>
      </c>
      <c r="G118" s="33" t="s">
        <v>549</v>
      </c>
      <c r="H118" s="123">
        <v>10.029999999999999</v>
      </c>
      <c r="I118" s="136" t="str">
        <f t="shared" si="1"/>
        <v/>
      </c>
    </row>
    <row r="119" spans="1:9" ht="13" customHeight="1">
      <c r="A119" s="29" t="s">
        <v>539</v>
      </c>
      <c r="B119" s="30" t="s">
        <v>189</v>
      </c>
      <c r="C119" s="94" t="s">
        <v>550</v>
      </c>
      <c r="D119" s="31">
        <v>9002843422767</v>
      </c>
      <c r="E119" s="32">
        <v>50</v>
      </c>
      <c r="F119" s="33" t="s">
        <v>609</v>
      </c>
      <c r="G119" s="33" t="s">
        <v>551</v>
      </c>
      <c r="H119" s="123">
        <v>11.07</v>
      </c>
      <c r="I119" s="136" t="str">
        <f t="shared" si="1"/>
        <v/>
      </c>
    </row>
    <row r="120" spans="1:9" ht="13" customHeight="1">
      <c r="A120" s="29" t="s">
        <v>539</v>
      </c>
      <c r="B120" s="30" t="s">
        <v>189</v>
      </c>
      <c r="C120" s="94" t="s">
        <v>552</v>
      </c>
      <c r="D120" s="31">
        <v>9002843422750</v>
      </c>
      <c r="E120" s="32">
        <v>50</v>
      </c>
      <c r="F120" s="33" t="s">
        <v>609</v>
      </c>
      <c r="G120" s="33" t="s">
        <v>553</v>
      </c>
      <c r="H120" s="123">
        <v>11.07</v>
      </c>
      <c r="I120" s="136" t="str">
        <f t="shared" si="1"/>
        <v/>
      </c>
    </row>
    <row r="121" spans="1:9" ht="13" customHeight="1">
      <c r="A121" s="29" t="s">
        <v>539</v>
      </c>
      <c r="B121" s="30" t="s">
        <v>189</v>
      </c>
      <c r="C121" s="94" t="s">
        <v>554</v>
      </c>
      <c r="D121" s="31">
        <v>9002843422781</v>
      </c>
      <c r="E121" s="32">
        <v>50</v>
      </c>
      <c r="F121" s="33" t="s">
        <v>609</v>
      </c>
      <c r="G121" s="33" t="s">
        <v>555</v>
      </c>
      <c r="H121" s="123">
        <v>10.029999999999999</v>
      </c>
      <c r="I121" s="136" t="str">
        <f t="shared" si="1"/>
        <v/>
      </c>
    </row>
    <row r="122" spans="1:9" ht="13" customHeight="1">
      <c r="A122" s="29" t="s">
        <v>539</v>
      </c>
      <c r="B122" s="30" t="s">
        <v>189</v>
      </c>
      <c r="C122" s="94" t="s">
        <v>556</v>
      </c>
      <c r="D122" s="31">
        <v>9002843422811</v>
      </c>
      <c r="E122" s="32">
        <v>50</v>
      </c>
      <c r="F122" s="33" t="s">
        <v>609</v>
      </c>
      <c r="G122" s="33" t="s">
        <v>557</v>
      </c>
      <c r="H122" s="123">
        <v>10.029999999999999</v>
      </c>
      <c r="I122" s="136" t="str">
        <f t="shared" si="1"/>
        <v/>
      </c>
    </row>
    <row r="123" spans="1:9" ht="13" customHeight="1">
      <c r="A123" s="29" t="s">
        <v>539</v>
      </c>
      <c r="B123" s="30" t="s">
        <v>189</v>
      </c>
      <c r="C123" s="94" t="s">
        <v>558</v>
      </c>
      <c r="D123" s="31">
        <v>9002843422699</v>
      </c>
      <c r="E123" s="32">
        <v>50</v>
      </c>
      <c r="F123" s="33" t="s">
        <v>609</v>
      </c>
      <c r="G123" s="33" t="s">
        <v>559</v>
      </c>
      <c r="H123" s="123">
        <v>10.029999999999999</v>
      </c>
      <c r="I123" s="136" t="str">
        <f t="shared" si="1"/>
        <v/>
      </c>
    </row>
    <row r="124" spans="1:9" ht="13" customHeight="1">
      <c r="A124" s="29" t="s">
        <v>539</v>
      </c>
      <c r="B124" s="30" t="s">
        <v>189</v>
      </c>
      <c r="C124" s="94" t="s">
        <v>560</v>
      </c>
      <c r="D124" s="31">
        <v>9002843422682</v>
      </c>
      <c r="E124" s="32">
        <v>50</v>
      </c>
      <c r="F124" s="33" t="s">
        <v>609</v>
      </c>
      <c r="G124" s="33" t="s">
        <v>561</v>
      </c>
      <c r="H124" s="123">
        <v>11.07</v>
      </c>
      <c r="I124" s="136" t="str">
        <f t="shared" si="1"/>
        <v/>
      </c>
    </row>
    <row r="125" spans="1:9" ht="13" customHeight="1">
      <c r="A125" s="29" t="s">
        <v>539</v>
      </c>
      <c r="B125" s="30" t="s">
        <v>189</v>
      </c>
      <c r="C125" s="94" t="s">
        <v>562</v>
      </c>
      <c r="D125" s="31">
        <v>9002843422736</v>
      </c>
      <c r="E125" s="32">
        <v>50</v>
      </c>
      <c r="F125" s="33" t="s">
        <v>609</v>
      </c>
      <c r="G125" s="33" t="s">
        <v>563</v>
      </c>
      <c r="H125" s="123">
        <v>10.029999999999999</v>
      </c>
      <c r="I125" s="136" t="str">
        <f t="shared" si="1"/>
        <v/>
      </c>
    </row>
    <row r="126" spans="1:9" ht="13" customHeight="1">
      <c r="A126" s="29" t="s">
        <v>539</v>
      </c>
      <c r="B126" s="30" t="s">
        <v>189</v>
      </c>
      <c r="C126" s="94" t="s">
        <v>564</v>
      </c>
      <c r="D126" s="31">
        <v>9002843422774</v>
      </c>
      <c r="E126" s="32">
        <v>50</v>
      </c>
      <c r="F126" s="33" t="s">
        <v>609</v>
      </c>
      <c r="G126" s="33" t="s">
        <v>565</v>
      </c>
      <c r="H126" s="123">
        <v>11.07</v>
      </c>
      <c r="I126" s="136" t="str">
        <f t="shared" si="1"/>
        <v/>
      </c>
    </row>
    <row r="127" spans="1:9" ht="13" customHeight="1" thickBot="1">
      <c r="A127" s="39" t="s">
        <v>539</v>
      </c>
      <c r="B127" s="40" t="s">
        <v>189</v>
      </c>
      <c r="C127" s="95" t="s">
        <v>566</v>
      </c>
      <c r="D127" s="41">
        <v>9002843422743</v>
      </c>
      <c r="E127" s="42">
        <v>50</v>
      </c>
      <c r="F127" s="43" t="s">
        <v>609</v>
      </c>
      <c r="G127" s="43" t="s">
        <v>567</v>
      </c>
      <c r="H127" s="125">
        <v>11.07</v>
      </c>
      <c r="I127" s="136" t="str">
        <f t="shared" si="1"/>
        <v/>
      </c>
    </row>
    <row r="128" spans="1:9" ht="13" customHeight="1">
      <c r="A128" s="62" t="s">
        <v>347</v>
      </c>
      <c r="B128" s="63" t="s">
        <v>189</v>
      </c>
      <c r="C128" s="98" t="s">
        <v>27</v>
      </c>
      <c r="D128" s="64">
        <v>9002843420022</v>
      </c>
      <c r="E128" s="65">
        <v>5</v>
      </c>
      <c r="F128" s="66" t="s">
        <v>609</v>
      </c>
      <c r="G128" s="66" t="s">
        <v>348</v>
      </c>
      <c r="H128" s="132">
        <v>108.03</v>
      </c>
      <c r="I128" s="136" t="str">
        <f t="shared" si="1"/>
        <v/>
      </c>
    </row>
    <row r="129" spans="1:9" ht="13" customHeight="1">
      <c r="A129" s="62" t="s">
        <v>347</v>
      </c>
      <c r="B129" s="63" t="s">
        <v>189</v>
      </c>
      <c r="C129" s="98" t="s">
        <v>28</v>
      </c>
      <c r="D129" s="64">
        <v>9002843420039</v>
      </c>
      <c r="E129" s="65">
        <v>5</v>
      </c>
      <c r="F129" s="66" t="s">
        <v>609</v>
      </c>
      <c r="G129" s="66" t="s">
        <v>349</v>
      </c>
      <c r="H129" s="132">
        <v>154.06</v>
      </c>
      <c r="I129" s="136" t="str">
        <f t="shared" si="1"/>
        <v/>
      </c>
    </row>
    <row r="130" spans="1:9" ht="13" customHeight="1">
      <c r="A130" s="62" t="s">
        <v>347</v>
      </c>
      <c r="B130" s="63" t="s">
        <v>189</v>
      </c>
      <c r="C130" s="98" t="s">
        <v>30</v>
      </c>
      <c r="D130" s="64">
        <v>9002843443069</v>
      </c>
      <c r="E130" s="65">
        <v>5</v>
      </c>
      <c r="F130" s="66" t="s">
        <v>609</v>
      </c>
      <c r="G130" s="66" t="s">
        <v>350</v>
      </c>
      <c r="H130" s="132">
        <v>187.3</v>
      </c>
      <c r="I130" s="136" t="str">
        <f t="shared" si="1"/>
        <v/>
      </c>
    </row>
    <row r="131" spans="1:9" ht="13" customHeight="1">
      <c r="A131" s="62" t="s">
        <v>347</v>
      </c>
      <c r="B131" s="63" t="s">
        <v>189</v>
      </c>
      <c r="C131" s="98" t="s">
        <v>29</v>
      </c>
      <c r="D131" s="64">
        <v>9002843425669</v>
      </c>
      <c r="E131" s="65">
        <v>5</v>
      </c>
      <c r="F131" s="66" t="s">
        <v>609</v>
      </c>
      <c r="G131" s="66" t="s">
        <v>351</v>
      </c>
      <c r="H131" s="132">
        <v>154.06</v>
      </c>
      <c r="I131" s="136" t="str">
        <f t="shared" si="1"/>
        <v/>
      </c>
    </row>
    <row r="132" spans="1:9" ht="13" customHeight="1">
      <c r="A132" s="29" t="s">
        <v>221</v>
      </c>
      <c r="B132" s="48" t="s">
        <v>189</v>
      </c>
      <c r="C132" s="94" t="s">
        <v>222</v>
      </c>
      <c r="D132" s="31">
        <v>9002843463135</v>
      </c>
      <c r="E132" s="32">
        <v>5</v>
      </c>
      <c r="F132" s="33" t="s">
        <v>609</v>
      </c>
      <c r="G132" s="33" t="s">
        <v>223</v>
      </c>
      <c r="H132" s="123">
        <v>368.55</v>
      </c>
      <c r="I132" s="136" t="str">
        <f t="shared" si="1"/>
        <v/>
      </c>
    </row>
    <row r="133" spans="1:9" ht="13" customHeight="1" thickBot="1">
      <c r="A133" s="39" t="s">
        <v>221</v>
      </c>
      <c r="B133" s="76" t="s">
        <v>189</v>
      </c>
      <c r="C133" s="95" t="s">
        <v>224</v>
      </c>
      <c r="D133" s="41">
        <v>9002843463159</v>
      </c>
      <c r="E133" s="42">
        <v>5</v>
      </c>
      <c r="F133" s="43" t="s">
        <v>609</v>
      </c>
      <c r="G133" s="43" t="s">
        <v>225</v>
      </c>
      <c r="H133" s="125">
        <v>94.77</v>
      </c>
      <c r="I133" s="136" t="str">
        <f t="shared" si="1"/>
        <v/>
      </c>
    </row>
    <row r="134" spans="1:9" ht="13" customHeight="1">
      <c r="A134" s="29" t="s">
        <v>502</v>
      </c>
      <c r="B134" s="30" t="s">
        <v>189</v>
      </c>
      <c r="C134" s="94" t="s">
        <v>503</v>
      </c>
      <c r="D134" s="31">
        <v>9002843404541</v>
      </c>
      <c r="E134" s="67">
        <v>20</v>
      </c>
      <c r="F134" s="68" t="s">
        <v>609</v>
      </c>
      <c r="G134" s="33" t="s">
        <v>504</v>
      </c>
      <c r="H134" s="123">
        <v>58.48</v>
      </c>
      <c r="I134" s="136" t="str">
        <f t="shared" ref="I134:I197" si="2">IF($H$1&lt;&gt;0,ROUND(H134*(1-$H$1),2),"")</f>
        <v/>
      </c>
    </row>
    <row r="135" spans="1:9" ht="13" customHeight="1">
      <c r="A135" s="29" t="s">
        <v>502</v>
      </c>
      <c r="B135" s="30" t="s">
        <v>189</v>
      </c>
      <c r="C135" s="94" t="s">
        <v>525</v>
      </c>
      <c r="D135" s="31">
        <v>9002843423993</v>
      </c>
      <c r="E135" s="32">
        <v>50</v>
      </c>
      <c r="F135" s="33" t="s">
        <v>609</v>
      </c>
      <c r="G135" s="33" t="s">
        <v>526</v>
      </c>
      <c r="H135" s="123">
        <v>16.96</v>
      </c>
      <c r="I135" s="136" t="str">
        <f t="shared" si="2"/>
        <v/>
      </c>
    </row>
    <row r="136" spans="1:9" ht="13" customHeight="1">
      <c r="A136" s="29" t="s">
        <v>502</v>
      </c>
      <c r="B136" s="30" t="s">
        <v>189</v>
      </c>
      <c r="C136" s="94" t="s">
        <v>527</v>
      </c>
      <c r="D136" s="31">
        <v>9002843424013</v>
      </c>
      <c r="E136" s="32">
        <v>50</v>
      </c>
      <c r="F136" s="33" t="s">
        <v>609</v>
      </c>
      <c r="G136" s="33" t="s">
        <v>528</v>
      </c>
      <c r="H136" s="123">
        <v>16.96</v>
      </c>
      <c r="I136" s="136" t="str">
        <f t="shared" si="2"/>
        <v/>
      </c>
    </row>
    <row r="137" spans="1:9" ht="13" customHeight="1">
      <c r="A137" s="29" t="s">
        <v>502</v>
      </c>
      <c r="B137" s="30" t="s">
        <v>189</v>
      </c>
      <c r="C137" s="94" t="s">
        <v>529</v>
      </c>
      <c r="D137" s="31">
        <v>9002843424037</v>
      </c>
      <c r="E137" s="32">
        <v>50</v>
      </c>
      <c r="F137" s="33" t="s">
        <v>609</v>
      </c>
      <c r="G137" s="33" t="s">
        <v>530</v>
      </c>
      <c r="H137" s="123">
        <v>16.96</v>
      </c>
      <c r="I137" s="136" t="str">
        <f t="shared" si="2"/>
        <v/>
      </c>
    </row>
    <row r="138" spans="1:9" ht="13" customHeight="1">
      <c r="A138" s="29" t="s">
        <v>502</v>
      </c>
      <c r="B138" s="30" t="s">
        <v>189</v>
      </c>
      <c r="C138" s="94" t="s">
        <v>531</v>
      </c>
      <c r="D138" s="31">
        <v>9002843424075</v>
      </c>
      <c r="E138" s="32">
        <v>50</v>
      </c>
      <c r="F138" s="33" t="s">
        <v>609</v>
      </c>
      <c r="G138" s="33" t="s">
        <v>532</v>
      </c>
      <c r="H138" s="123">
        <v>18</v>
      </c>
      <c r="I138" s="136" t="str">
        <f t="shared" si="2"/>
        <v/>
      </c>
    </row>
    <row r="139" spans="1:9" ht="13" customHeight="1">
      <c r="A139" s="29" t="s">
        <v>502</v>
      </c>
      <c r="B139" s="30" t="s">
        <v>189</v>
      </c>
      <c r="C139" s="94" t="s">
        <v>533</v>
      </c>
      <c r="D139" s="31">
        <v>9002843424051</v>
      </c>
      <c r="E139" s="32">
        <v>50</v>
      </c>
      <c r="F139" s="33" t="s">
        <v>609</v>
      </c>
      <c r="G139" s="33" t="s">
        <v>534</v>
      </c>
      <c r="H139" s="123">
        <v>16.96</v>
      </c>
      <c r="I139" s="136" t="str">
        <f t="shared" si="2"/>
        <v/>
      </c>
    </row>
    <row r="140" spans="1:9" ht="13" customHeight="1">
      <c r="A140" s="29" t="s">
        <v>502</v>
      </c>
      <c r="B140" s="30" t="s">
        <v>189</v>
      </c>
      <c r="C140" s="94" t="s">
        <v>535</v>
      </c>
      <c r="D140" s="31">
        <v>9002843424099</v>
      </c>
      <c r="E140" s="32">
        <v>50</v>
      </c>
      <c r="F140" s="33" t="s">
        <v>609</v>
      </c>
      <c r="G140" s="33" t="s">
        <v>536</v>
      </c>
      <c r="H140" s="123">
        <v>18</v>
      </c>
      <c r="I140" s="136" t="str">
        <f t="shared" si="2"/>
        <v/>
      </c>
    </row>
    <row r="141" spans="1:9" ht="13" customHeight="1" thickBot="1">
      <c r="A141" s="39" t="s">
        <v>502</v>
      </c>
      <c r="B141" s="40" t="s">
        <v>189</v>
      </c>
      <c r="C141" s="95" t="s">
        <v>537</v>
      </c>
      <c r="D141" s="41">
        <v>9002843424112</v>
      </c>
      <c r="E141" s="42">
        <v>50</v>
      </c>
      <c r="F141" s="43" t="s">
        <v>609</v>
      </c>
      <c r="G141" s="43" t="s">
        <v>538</v>
      </c>
      <c r="H141" s="125">
        <v>18</v>
      </c>
      <c r="I141" s="136" t="str">
        <f t="shared" si="2"/>
        <v/>
      </c>
    </row>
    <row r="142" spans="1:9" ht="13" customHeight="1">
      <c r="A142" s="29" t="s">
        <v>216</v>
      </c>
      <c r="B142" s="48" t="s">
        <v>189</v>
      </c>
      <c r="C142" s="94" t="s">
        <v>217</v>
      </c>
      <c r="D142" s="31">
        <v>9002843463234</v>
      </c>
      <c r="E142" s="32">
        <v>5</v>
      </c>
      <c r="F142" s="33" t="s">
        <v>609</v>
      </c>
      <c r="G142" s="33" t="s">
        <v>218</v>
      </c>
      <c r="H142" s="123">
        <v>395.58</v>
      </c>
      <c r="I142" s="136" t="str">
        <f t="shared" si="2"/>
        <v/>
      </c>
    </row>
    <row r="143" spans="1:9" ht="13" customHeight="1">
      <c r="A143" s="29" t="s">
        <v>216</v>
      </c>
      <c r="B143" s="48" t="s">
        <v>189</v>
      </c>
      <c r="C143" s="94" t="s">
        <v>219</v>
      </c>
      <c r="D143" s="31">
        <v>9002843463258</v>
      </c>
      <c r="E143" s="32">
        <v>5</v>
      </c>
      <c r="F143" s="33" t="s">
        <v>609</v>
      </c>
      <c r="G143" s="33" t="s">
        <v>220</v>
      </c>
      <c r="H143" s="123">
        <v>101.72</v>
      </c>
      <c r="I143" s="136" t="str">
        <f t="shared" si="2"/>
        <v/>
      </c>
    </row>
    <row r="144" spans="1:9" ht="13" customHeight="1">
      <c r="A144" s="29" t="s">
        <v>216</v>
      </c>
      <c r="B144" s="48" t="s">
        <v>189</v>
      </c>
      <c r="C144" s="94" t="s">
        <v>226</v>
      </c>
      <c r="D144" s="31">
        <v>9002843463197</v>
      </c>
      <c r="E144" s="32">
        <v>5</v>
      </c>
      <c r="F144" s="33" t="s">
        <v>609</v>
      </c>
      <c r="G144" s="33" t="s">
        <v>227</v>
      </c>
      <c r="H144" s="123">
        <v>450.45</v>
      </c>
      <c r="I144" s="136" t="str">
        <f t="shared" si="2"/>
        <v/>
      </c>
    </row>
    <row r="145" spans="1:9" ht="13" customHeight="1" thickBot="1">
      <c r="A145" s="39" t="s">
        <v>216</v>
      </c>
      <c r="B145" s="76" t="s">
        <v>189</v>
      </c>
      <c r="C145" s="95" t="s">
        <v>228</v>
      </c>
      <c r="D145" s="41">
        <v>9002843463210</v>
      </c>
      <c r="E145" s="42">
        <v>5</v>
      </c>
      <c r="F145" s="43" t="s">
        <v>609</v>
      </c>
      <c r="G145" s="43" t="s">
        <v>229</v>
      </c>
      <c r="H145" s="125">
        <v>115.83</v>
      </c>
      <c r="I145" s="136" t="str">
        <f t="shared" si="2"/>
        <v/>
      </c>
    </row>
    <row r="146" spans="1:9" ht="13" customHeight="1">
      <c r="A146" s="61" t="s">
        <v>309</v>
      </c>
      <c r="B146" s="49" t="s">
        <v>189</v>
      </c>
      <c r="C146" s="97" t="s">
        <v>108</v>
      </c>
      <c r="D146" s="50">
        <v>9002843428547</v>
      </c>
      <c r="E146" s="51">
        <v>10</v>
      </c>
      <c r="F146" s="52" t="s">
        <v>310</v>
      </c>
      <c r="G146" s="52" t="s">
        <v>311</v>
      </c>
      <c r="H146" s="127">
        <v>78.099999999999994</v>
      </c>
      <c r="I146" s="136" t="str">
        <f t="shared" si="2"/>
        <v/>
      </c>
    </row>
    <row r="147" spans="1:9" ht="13" customHeight="1">
      <c r="A147" s="29" t="s">
        <v>309</v>
      </c>
      <c r="B147" s="30" t="s">
        <v>189</v>
      </c>
      <c r="C147" s="94" t="s">
        <v>129</v>
      </c>
      <c r="D147" s="31">
        <v>9002843404022</v>
      </c>
      <c r="E147" s="32">
        <v>9</v>
      </c>
      <c r="F147" s="33" t="s">
        <v>310</v>
      </c>
      <c r="G147" s="33" t="s">
        <v>475</v>
      </c>
      <c r="H147" s="123">
        <v>54.42</v>
      </c>
      <c r="I147" s="136" t="str">
        <f t="shared" si="2"/>
        <v/>
      </c>
    </row>
    <row r="148" spans="1:9" ht="13" customHeight="1">
      <c r="A148" s="29" t="s">
        <v>309</v>
      </c>
      <c r="B148" s="30" t="s">
        <v>189</v>
      </c>
      <c r="C148" s="94" t="s">
        <v>114</v>
      </c>
      <c r="D148" s="31">
        <v>9002843402028</v>
      </c>
      <c r="E148" s="32">
        <v>9</v>
      </c>
      <c r="F148" s="33" t="s">
        <v>310</v>
      </c>
      <c r="G148" s="33" t="s">
        <v>476</v>
      </c>
      <c r="H148" s="123">
        <v>54.42</v>
      </c>
      <c r="I148" s="136" t="str">
        <f t="shared" si="2"/>
        <v/>
      </c>
    </row>
    <row r="149" spans="1:9" ht="13" customHeight="1">
      <c r="A149" s="29" t="s">
        <v>309</v>
      </c>
      <c r="B149" s="30" t="s">
        <v>189</v>
      </c>
      <c r="C149" s="94" t="s">
        <v>115</v>
      </c>
      <c r="D149" s="31">
        <v>9002843428714</v>
      </c>
      <c r="E149" s="32">
        <v>9</v>
      </c>
      <c r="F149" s="33" t="s">
        <v>310</v>
      </c>
      <c r="G149" s="33" t="s">
        <v>477</v>
      </c>
      <c r="H149" s="123">
        <v>54.42</v>
      </c>
      <c r="I149" s="136" t="str">
        <f t="shared" si="2"/>
        <v/>
      </c>
    </row>
    <row r="150" spans="1:9" ht="13" customHeight="1">
      <c r="A150" s="29" t="s">
        <v>309</v>
      </c>
      <c r="B150" s="30" t="s">
        <v>189</v>
      </c>
      <c r="C150" s="94" t="s">
        <v>116</v>
      </c>
      <c r="D150" s="31">
        <v>9002843386397</v>
      </c>
      <c r="E150" s="32">
        <v>9</v>
      </c>
      <c r="F150" s="33" t="s">
        <v>310</v>
      </c>
      <c r="G150" s="33" t="s">
        <v>478</v>
      </c>
      <c r="H150" s="123">
        <v>48.32</v>
      </c>
      <c r="I150" s="136" t="str">
        <f t="shared" si="2"/>
        <v/>
      </c>
    </row>
    <row r="151" spans="1:9" ht="13" customHeight="1">
      <c r="A151" s="29" t="s">
        <v>309</v>
      </c>
      <c r="B151" s="30" t="s">
        <v>189</v>
      </c>
      <c r="C151" s="94" t="s">
        <v>117</v>
      </c>
      <c r="D151" s="31">
        <v>9002843386342</v>
      </c>
      <c r="E151" s="32">
        <v>9</v>
      </c>
      <c r="F151" s="33" t="s">
        <v>310</v>
      </c>
      <c r="G151" s="33" t="s">
        <v>479</v>
      </c>
      <c r="H151" s="123">
        <v>39.6</v>
      </c>
      <c r="I151" s="136" t="str">
        <f t="shared" si="2"/>
        <v/>
      </c>
    </row>
    <row r="152" spans="1:9" ht="13" customHeight="1">
      <c r="A152" s="29" t="s">
        <v>309</v>
      </c>
      <c r="B152" s="30" t="s">
        <v>189</v>
      </c>
      <c r="C152" s="94" t="s">
        <v>118</v>
      </c>
      <c r="D152" s="31">
        <v>9002843428738</v>
      </c>
      <c r="E152" s="32">
        <v>9</v>
      </c>
      <c r="F152" s="33" t="s">
        <v>310</v>
      </c>
      <c r="G152" s="33" t="s">
        <v>480</v>
      </c>
      <c r="H152" s="123">
        <v>39.6</v>
      </c>
      <c r="I152" s="136" t="str">
        <f t="shared" si="2"/>
        <v/>
      </c>
    </row>
    <row r="153" spans="1:9" ht="13" customHeight="1">
      <c r="A153" s="29" t="s">
        <v>309</v>
      </c>
      <c r="B153" s="30" t="s">
        <v>189</v>
      </c>
      <c r="C153" s="94" t="s">
        <v>119</v>
      </c>
      <c r="D153" s="31">
        <v>9002843386403</v>
      </c>
      <c r="E153" s="32">
        <v>9</v>
      </c>
      <c r="F153" s="33" t="s">
        <v>310</v>
      </c>
      <c r="G153" s="33" t="s">
        <v>481</v>
      </c>
      <c r="H153" s="123">
        <v>34.590000000000003</v>
      </c>
      <c r="I153" s="136" t="str">
        <f t="shared" si="2"/>
        <v/>
      </c>
    </row>
    <row r="154" spans="1:9" ht="13" customHeight="1">
      <c r="A154" s="29" t="s">
        <v>309</v>
      </c>
      <c r="B154" s="30" t="s">
        <v>189</v>
      </c>
      <c r="C154" s="94" t="s">
        <v>120</v>
      </c>
      <c r="D154" s="31">
        <v>9002843431394</v>
      </c>
      <c r="E154" s="32">
        <v>9</v>
      </c>
      <c r="F154" s="33" t="s">
        <v>310</v>
      </c>
      <c r="G154" s="33" t="s">
        <v>482</v>
      </c>
      <c r="H154" s="123">
        <v>34.590000000000003</v>
      </c>
      <c r="I154" s="136" t="str">
        <f t="shared" si="2"/>
        <v/>
      </c>
    </row>
    <row r="155" spans="1:9" ht="13" customHeight="1">
      <c r="A155" s="29" t="s">
        <v>309</v>
      </c>
      <c r="B155" s="30" t="s">
        <v>189</v>
      </c>
      <c r="C155" s="94" t="s">
        <v>121</v>
      </c>
      <c r="D155" s="31">
        <v>9002843410481</v>
      </c>
      <c r="E155" s="32">
        <v>9</v>
      </c>
      <c r="F155" s="33" t="s">
        <v>310</v>
      </c>
      <c r="G155" s="33" t="s">
        <v>483</v>
      </c>
      <c r="H155" s="123">
        <v>34.590000000000003</v>
      </c>
      <c r="I155" s="136" t="str">
        <f t="shared" si="2"/>
        <v/>
      </c>
    </row>
    <row r="156" spans="1:9" ht="13" customHeight="1">
      <c r="A156" s="29" t="s">
        <v>309</v>
      </c>
      <c r="B156" s="30" t="s">
        <v>189</v>
      </c>
      <c r="C156" s="94" t="s">
        <v>123</v>
      </c>
      <c r="D156" s="31">
        <v>9002843410504</v>
      </c>
      <c r="E156" s="32">
        <v>9</v>
      </c>
      <c r="F156" s="33" t="s">
        <v>310</v>
      </c>
      <c r="G156" s="33" t="s">
        <v>484</v>
      </c>
      <c r="H156" s="123">
        <v>38.590000000000003</v>
      </c>
      <c r="I156" s="136" t="str">
        <f t="shared" si="2"/>
        <v/>
      </c>
    </row>
    <row r="157" spans="1:9" ht="13" customHeight="1">
      <c r="A157" s="29" t="s">
        <v>309</v>
      </c>
      <c r="B157" s="30" t="s">
        <v>189</v>
      </c>
      <c r="C157" s="94" t="s">
        <v>122</v>
      </c>
      <c r="D157" s="31">
        <v>9002843431400</v>
      </c>
      <c r="E157" s="32">
        <v>9</v>
      </c>
      <c r="F157" s="33" t="s">
        <v>310</v>
      </c>
      <c r="G157" s="33" t="s">
        <v>485</v>
      </c>
      <c r="H157" s="123">
        <v>34.590000000000003</v>
      </c>
      <c r="I157" s="136" t="str">
        <f t="shared" si="2"/>
        <v/>
      </c>
    </row>
    <row r="158" spans="1:9" ht="13" customHeight="1">
      <c r="A158" s="29" t="s">
        <v>309</v>
      </c>
      <c r="B158" s="30" t="s">
        <v>189</v>
      </c>
      <c r="C158" s="94" t="s">
        <v>124</v>
      </c>
      <c r="D158" s="31">
        <v>9002843430823</v>
      </c>
      <c r="E158" s="32">
        <v>9</v>
      </c>
      <c r="F158" s="33" t="s">
        <v>310</v>
      </c>
      <c r="G158" s="33" t="s">
        <v>486</v>
      </c>
      <c r="H158" s="123">
        <v>38.590000000000003</v>
      </c>
      <c r="I158" s="136" t="str">
        <f t="shared" si="2"/>
        <v/>
      </c>
    </row>
    <row r="159" spans="1:9" ht="13" customHeight="1">
      <c r="A159" s="29" t="s">
        <v>309</v>
      </c>
      <c r="B159" s="30" t="s">
        <v>189</v>
      </c>
      <c r="C159" s="94" t="s">
        <v>125</v>
      </c>
      <c r="D159" s="31">
        <v>9002843386366</v>
      </c>
      <c r="E159" s="32">
        <v>9</v>
      </c>
      <c r="F159" s="33" t="s">
        <v>310</v>
      </c>
      <c r="G159" s="33" t="s">
        <v>487</v>
      </c>
      <c r="H159" s="123">
        <v>39.6</v>
      </c>
      <c r="I159" s="136" t="str">
        <f t="shared" si="2"/>
        <v/>
      </c>
    </row>
    <row r="160" spans="1:9" ht="13" customHeight="1">
      <c r="A160" s="29" t="s">
        <v>309</v>
      </c>
      <c r="B160" s="30" t="s">
        <v>189</v>
      </c>
      <c r="C160" s="94" t="s">
        <v>126</v>
      </c>
      <c r="D160" s="31">
        <v>9002843428752</v>
      </c>
      <c r="E160" s="32">
        <v>9</v>
      </c>
      <c r="F160" s="33" t="s">
        <v>310</v>
      </c>
      <c r="G160" s="33" t="s">
        <v>488</v>
      </c>
      <c r="H160" s="123">
        <v>39.6</v>
      </c>
      <c r="I160" s="136" t="str">
        <f t="shared" si="2"/>
        <v/>
      </c>
    </row>
    <row r="161" spans="1:10" ht="13" customHeight="1">
      <c r="A161" s="29" t="s">
        <v>309</v>
      </c>
      <c r="B161" s="30" t="s">
        <v>189</v>
      </c>
      <c r="C161" s="94" t="s">
        <v>127</v>
      </c>
      <c r="D161" s="31">
        <v>9002843386380</v>
      </c>
      <c r="E161" s="32">
        <v>9</v>
      </c>
      <c r="F161" s="33" t="s">
        <v>310</v>
      </c>
      <c r="G161" s="33" t="s">
        <v>489</v>
      </c>
      <c r="H161" s="123">
        <v>39.6</v>
      </c>
      <c r="I161" s="136" t="str">
        <f t="shared" si="2"/>
        <v/>
      </c>
    </row>
    <row r="162" spans="1:10" ht="13" customHeight="1" thickBot="1">
      <c r="A162" s="39" t="s">
        <v>309</v>
      </c>
      <c r="B162" s="40" t="s">
        <v>189</v>
      </c>
      <c r="C162" s="95" t="s">
        <v>128</v>
      </c>
      <c r="D162" s="41">
        <v>9002843428776</v>
      </c>
      <c r="E162" s="42">
        <v>9</v>
      </c>
      <c r="F162" s="43" t="s">
        <v>310</v>
      </c>
      <c r="G162" s="43" t="s">
        <v>490</v>
      </c>
      <c r="H162" s="125">
        <v>39.6</v>
      </c>
      <c r="I162" s="136" t="str">
        <f t="shared" si="2"/>
        <v/>
      </c>
    </row>
    <row r="163" spans="1:10" ht="13" customHeight="1">
      <c r="A163" s="62" t="s">
        <v>420</v>
      </c>
      <c r="B163" s="63" t="s">
        <v>189</v>
      </c>
      <c r="C163" s="98" t="s">
        <v>41</v>
      </c>
      <c r="D163" s="64" t="e">
        <v>#N/A</v>
      </c>
      <c r="E163" s="65">
        <v>5</v>
      </c>
      <c r="F163" s="66" t="s">
        <v>609</v>
      </c>
      <c r="G163" s="66" t="s">
        <v>421</v>
      </c>
      <c r="H163" s="132">
        <v>78.56</v>
      </c>
      <c r="I163" s="136" t="str">
        <f t="shared" si="2"/>
        <v/>
      </c>
    </row>
    <row r="164" spans="1:10" s="6" customFormat="1" ht="13" customHeight="1">
      <c r="A164" s="62" t="s">
        <v>420</v>
      </c>
      <c r="B164" s="63" t="s">
        <v>189</v>
      </c>
      <c r="C164" s="98" t="s">
        <v>39</v>
      </c>
      <c r="D164" s="64">
        <v>9002843419996</v>
      </c>
      <c r="E164" s="65">
        <v>5</v>
      </c>
      <c r="F164" s="66" t="s">
        <v>609</v>
      </c>
      <c r="G164" s="66" t="s">
        <v>426</v>
      </c>
      <c r="H164" s="132">
        <v>78.56</v>
      </c>
      <c r="I164" s="136" t="str">
        <f t="shared" si="2"/>
        <v/>
      </c>
      <c r="J164" s="1"/>
    </row>
    <row r="165" spans="1:10" ht="13" customHeight="1">
      <c r="A165" s="62" t="s">
        <v>420</v>
      </c>
      <c r="B165" s="63" t="s">
        <v>189</v>
      </c>
      <c r="C165" s="98" t="s">
        <v>37</v>
      </c>
      <c r="D165" s="64" t="e">
        <v>#N/A</v>
      </c>
      <c r="E165" s="65">
        <v>5</v>
      </c>
      <c r="F165" s="66" t="s">
        <v>609</v>
      </c>
      <c r="G165" s="66" t="s">
        <v>427</v>
      </c>
      <c r="H165" s="132">
        <v>53.1</v>
      </c>
      <c r="I165" s="136" t="str">
        <f t="shared" si="2"/>
        <v/>
      </c>
    </row>
    <row r="166" spans="1:10" ht="13" customHeight="1">
      <c r="A166" s="62" t="s">
        <v>420</v>
      </c>
      <c r="B166" s="63" t="s">
        <v>189</v>
      </c>
      <c r="C166" s="98" t="s">
        <v>40</v>
      </c>
      <c r="D166" s="64">
        <v>9002843419989</v>
      </c>
      <c r="E166" s="65">
        <v>5</v>
      </c>
      <c r="F166" s="66" t="s">
        <v>609</v>
      </c>
      <c r="G166" s="66" t="s">
        <v>428</v>
      </c>
      <c r="H166" s="132">
        <v>78.56</v>
      </c>
      <c r="I166" s="136" t="str">
        <f t="shared" si="2"/>
        <v/>
      </c>
    </row>
    <row r="167" spans="1:10" ht="13" customHeight="1">
      <c r="A167" s="62" t="s">
        <v>420</v>
      </c>
      <c r="B167" s="63" t="s">
        <v>189</v>
      </c>
      <c r="C167" s="98" t="s">
        <v>42</v>
      </c>
      <c r="D167" s="64" t="e">
        <v>#N/A</v>
      </c>
      <c r="E167" s="65">
        <v>5</v>
      </c>
      <c r="F167" s="66" t="s">
        <v>609</v>
      </c>
      <c r="G167" s="66" t="s">
        <v>429</v>
      </c>
      <c r="H167" s="132">
        <v>90.36</v>
      </c>
      <c r="I167" s="136" t="str">
        <f t="shared" si="2"/>
        <v/>
      </c>
    </row>
    <row r="168" spans="1:10" ht="13" customHeight="1" thickBot="1">
      <c r="A168" s="77" t="s">
        <v>420</v>
      </c>
      <c r="B168" s="78" t="s">
        <v>189</v>
      </c>
      <c r="C168" s="100" t="s">
        <v>38</v>
      </c>
      <c r="D168" s="79" t="e">
        <v>#N/A</v>
      </c>
      <c r="E168" s="80">
        <v>5</v>
      </c>
      <c r="F168" s="81" t="s">
        <v>609</v>
      </c>
      <c r="G168" s="81" t="s">
        <v>430</v>
      </c>
      <c r="H168" s="133">
        <v>53.1</v>
      </c>
      <c r="I168" s="136" t="str">
        <f t="shared" si="2"/>
        <v/>
      </c>
    </row>
    <row r="169" spans="1:10" ht="13" customHeight="1">
      <c r="A169" s="61" t="s">
        <v>252</v>
      </c>
      <c r="B169" s="49" t="s">
        <v>189</v>
      </c>
      <c r="C169" s="97" t="s">
        <v>253</v>
      </c>
      <c r="D169" s="50">
        <v>9002843459626</v>
      </c>
      <c r="E169" s="51">
        <v>5</v>
      </c>
      <c r="F169" s="52" t="s">
        <v>609</v>
      </c>
      <c r="G169" s="52" t="s">
        <v>254</v>
      </c>
      <c r="H169" s="127">
        <v>297.3</v>
      </c>
      <c r="I169" s="136" t="str">
        <f t="shared" si="2"/>
        <v/>
      </c>
    </row>
    <row r="170" spans="1:10" ht="13" customHeight="1">
      <c r="A170" s="61" t="s">
        <v>252</v>
      </c>
      <c r="B170" s="49" t="s">
        <v>189</v>
      </c>
      <c r="C170" s="97" t="s">
        <v>255</v>
      </c>
      <c r="D170" s="50">
        <v>9002843459565</v>
      </c>
      <c r="E170" s="51">
        <v>5</v>
      </c>
      <c r="F170" s="52" t="s">
        <v>609</v>
      </c>
      <c r="G170" s="52" t="s">
        <v>256</v>
      </c>
      <c r="H170" s="127">
        <v>78.56</v>
      </c>
      <c r="I170" s="136" t="str">
        <f t="shared" si="2"/>
        <v/>
      </c>
    </row>
    <row r="171" spans="1:10" ht="13" customHeight="1">
      <c r="A171" s="29" t="s">
        <v>252</v>
      </c>
      <c r="B171" s="30" t="s">
        <v>189</v>
      </c>
      <c r="C171" s="94" t="s">
        <v>257</v>
      </c>
      <c r="D171" s="31">
        <v>9002843459640</v>
      </c>
      <c r="E171" s="32">
        <v>5</v>
      </c>
      <c r="F171" s="33" t="s">
        <v>609</v>
      </c>
      <c r="G171" s="33" t="s">
        <v>258</v>
      </c>
      <c r="H171" s="123">
        <v>297.3</v>
      </c>
      <c r="I171" s="136" t="str">
        <f t="shared" si="2"/>
        <v/>
      </c>
    </row>
    <row r="172" spans="1:10" ht="13" customHeight="1">
      <c r="A172" s="29" t="s">
        <v>252</v>
      </c>
      <c r="B172" s="30" t="s">
        <v>189</v>
      </c>
      <c r="C172" s="94" t="s">
        <v>259</v>
      </c>
      <c r="D172" s="31">
        <v>9002843459589</v>
      </c>
      <c r="E172" s="32">
        <v>5</v>
      </c>
      <c r="F172" s="33" t="s">
        <v>609</v>
      </c>
      <c r="G172" s="33" t="s">
        <v>260</v>
      </c>
      <c r="H172" s="123">
        <v>78.56</v>
      </c>
      <c r="I172" s="136" t="str">
        <f t="shared" si="2"/>
        <v/>
      </c>
    </row>
    <row r="173" spans="1:10" ht="13" customHeight="1">
      <c r="A173" s="29" t="s">
        <v>252</v>
      </c>
      <c r="B173" s="30" t="s">
        <v>189</v>
      </c>
      <c r="C173" s="94" t="s">
        <v>261</v>
      </c>
      <c r="D173" s="31">
        <v>9002843459664</v>
      </c>
      <c r="E173" s="32">
        <v>5</v>
      </c>
      <c r="F173" s="33" t="s">
        <v>609</v>
      </c>
      <c r="G173" s="33" t="s">
        <v>262</v>
      </c>
      <c r="H173" s="123">
        <v>297.3</v>
      </c>
      <c r="I173" s="136" t="str">
        <f t="shared" si="2"/>
        <v/>
      </c>
    </row>
    <row r="174" spans="1:10" ht="13" customHeight="1" thickBot="1">
      <c r="A174" s="39" t="s">
        <v>252</v>
      </c>
      <c r="B174" s="40" t="s">
        <v>189</v>
      </c>
      <c r="C174" s="95" t="s">
        <v>263</v>
      </c>
      <c r="D174" s="41">
        <v>9002843459602</v>
      </c>
      <c r="E174" s="42">
        <v>5</v>
      </c>
      <c r="F174" s="43" t="s">
        <v>609</v>
      </c>
      <c r="G174" s="43" t="s">
        <v>264</v>
      </c>
      <c r="H174" s="125">
        <v>78.56</v>
      </c>
      <c r="I174" s="136" t="str">
        <f t="shared" si="2"/>
        <v/>
      </c>
    </row>
    <row r="175" spans="1:10" ht="13" customHeight="1">
      <c r="A175" s="62" t="s">
        <v>422</v>
      </c>
      <c r="B175" s="63" t="s">
        <v>189</v>
      </c>
      <c r="C175" s="98" t="s">
        <v>34</v>
      </c>
      <c r="D175" s="64" t="e">
        <v>#N/A</v>
      </c>
      <c r="E175" s="65">
        <v>5</v>
      </c>
      <c r="F175" s="66" t="s">
        <v>609</v>
      </c>
      <c r="G175" s="66" t="s">
        <v>423</v>
      </c>
      <c r="H175" s="132">
        <v>78.56</v>
      </c>
      <c r="I175" s="136" t="str">
        <f t="shared" si="2"/>
        <v/>
      </c>
    </row>
    <row r="176" spans="1:10" ht="13" customHeight="1">
      <c r="A176" s="62" t="s">
        <v>422</v>
      </c>
      <c r="B176" s="63" t="s">
        <v>189</v>
      </c>
      <c r="C176" s="98" t="s">
        <v>36</v>
      </c>
      <c r="D176" s="64" t="e">
        <v>#N/A</v>
      </c>
      <c r="E176" s="65">
        <v>5</v>
      </c>
      <c r="F176" s="66" t="s">
        <v>609</v>
      </c>
      <c r="G176" s="66" t="s">
        <v>424</v>
      </c>
      <c r="H176" s="132">
        <v>90.36</v>
      </c>
      <c r="I176" s="136" t="str">
        <f t="shared" si="2"/>
        <v/>
      </c>
    </row>
    <row r="177" spans="1:9" ht="13" customHeight="1" thickBot="1">
      <c r="A177" s="77" t="s">
        <v>422</v>
      </c>
      <c r="B177" s="78" t="s">
        <v>189</v>
      </c>
      <c r="C177" s="100" t="s">
        <v>35</v>
      </c>
      <c r="D177" s="79" t="e">
        <v>#N/A</v>
      </c>
      <c r="E177" s="80">
        <v>5</v>
      </c>
      <c r="F177" s="81" t="s">
        <v>609</v>
      </c>
      <c r="G177" s="81" t="s">
        <v>425</v>
      </c>
      <c r="H177" s="133">
        <v>90.36</v>
      </c>
      <c r="I177" s="136" t="str">
        <f t="shared" si="2"/>
        <v/>
      </c>
    </row>
    <row r="178" spans="1:9" ht="13" customHeight="1">
      <c r="A178" s="62" t="s">
        <v>265</v>
      </c>
      <c r="B178" s="63" t="s">
        <v>189</v>
      </c>
      <c r="C178" s="98" t="s">
        <v>266</v>
      </c>
      <c r="D178" s="64">
        <v>9002843455529</v>
      </c>
      <c r="E178" s="65">
        <v>5</v>
      </c>
      <c r="F178" s="66" t="s">
        <v>609</v>
      </c>
      <c r="G178" s="66" t="s">
        <v>267</v>
      </c>
      <c r="H178" s="132">
        <v>78.56</v>
      </c>
      <c r="I178" s="136" t="str">
        <f t="shared" si="2"/>
        <v/>
      </c>
    </row>
    <row r="179" spans="1:9" ht="13" customHeight="1">
      <c r="A179" s="62" t="s">
        <v>265</v>
      </c>
      <c r="B179" s="63" t="s">
        <v>189</v>
      </c>
      <c r="C179" s="98" t="s">
        <v>268</v>
      </c>
      <c r="D179" s="64">
        <v>9002843451095</v>
      </c>
      <c r="E179" s="65">
        <v>5</v>
      </c>
      <c r="F179" s="66" t="s">
        <v>609</v>
      </c>
      <c r="G179" s="66" t="s">
        <v>269</v>
      </c>
      <c r="H179" s="132">
        <v>78.56</v>
      </c>
      <c r="I179" s="136" t="str">
        <f t="shared" si="2"/>
        <v/>
      </c>
    </row>
    <row r="180" spans="1:9" ht="13" customHeight="1" thickBot="1">
      <c r="A180" s="77" t="s">
        <v>265</v>
      </c>
      <c r="B180" s="78" t="s">
        <v>189</v>
      </c>
      <c r="C180" s="100" t="s">
        <v>270</v>
      </c>
      <c r="D180" s="79">
        <v>9002843451132</v>
      </c>
      <c r="E180" s="80">
        <v>5</v>
      </c>
      <c r="F180" s="81" t="s">
        <v>609</v>
      </c>
      <c r="G180" s="81" t="s">
        <v>271</v>
      </c>
      <c r="H180" s="133">
        <v>90.36</v>
      </c>
      <c r="I180" s="136" t="str">
        <f t="shared" si="2"/>
        <v/>
      </c>
    </row>
    <row r="181" spans="1:9" ht="13" customHeight="1">
      <c r="A181" s="29" t="s">
        <v>272</v>
      </c>
      <c r="B181" s="30" t="s">
        <v>189</v>
      </c>
      <c r="C181" s="94" t="s">
        <v>273</v>
      </c>
      <c r="D181" s="31">
        <v>9002843459749</v>
      </c>
      <c r="E181" s="32">
        <v>5</v>
      </c>
      <c r="F181" s="33" t="s">
        <v>609</v>
      </c>
      <c r="G181" s="33" t="s">
        <v>274</v>
      </c>
      <c r="H181" s="123">
        <v>351.57</v>
      </c>
      <c r="I181" s="136" t="str">
        <f t="shared" si="2"/>
        <v/>
      </c>
    </row>
    <row r="182" spans="1:9" ht="13" customHeight="1">
      <c r="A182" s="29" t="s">
        <v>272</v>
      </c>
      <c r="B182" s="30" t="s">
        <v>189</v>
      </c>
      <c r="C182" s="94" t="s">
        <v>275</v>
      </c>
      <c r="D182" s="31">
        <v>9002843459688</v>
      </c>
      <c r="E182" s="32">
        <v>5</v>
      </c>
      <c r="F182" s="33" t="s">
        <v>609</v>
      </c>
      <c r="G182" s="33" t="s">
        <v>276</v>
      </c>
      <c r="H182" s="123">
        <v>90.41</v>
      </c>
      <c r="I182" s="136" t="str">
        <f t="shared" si="2"/>
        <v/>
      </c>
    </row>
    <row r="183" spans="1:9" ht="13" customHeight="1">
      <c r="A183" s="29" t="s">
        <v>272</v>
      </c>
      <c r="B183" s="30" t="s">
        <v>189</v>
      </c>
      <c r="C183" s="94" t="s">
        <v>277</v>
      </c>
      <c r="D183" s="31">
        <v>9002843459763</v>
      </c>
      <c r="E183" s="32">
        <v>5</v>
      </c>
      <c r="F183" s="33" t="s">
        <v>609</v>
      </c>
      <c r="G183" s="33" t="s">
        <v>278</v>
      </c>
      <c r="H183" s="123">
        <v>351.57</v>
      </c>
      <c r="I183" s="136" t="str">
        <f t="shared" si="2"/>
        <v/>
      </c>
    </row>
    <row r="184" spans="1:9" ht="13" customHeight="1">
      <c r="A184" s="29" t="s">
        <v>272</v>
      </c>
      <c r="B184" s="30" t="s">
        <v>189</v>
      </c>
      <c r="C184" s="94" t="s">
        <v>279</v>
      </c>
      <c r="D184" s="31">
        <v>9002843459701</v>
      </c>
      <c r="E184" s="32">
        <v>5</v>
      </c>
      <c r="F184" s="33" t="s">
        <v>609</v>
      </c>
      <c r="G184" s="33" t="s">
        <v>280</v>
      </c>
      <c r="H184" s="123">
        <v>90.41</v>
      </c>
      <c r="I184" s="136" t="str">
        <f t="shared" si="2"/>
        <v/>
      </c>
    </row>
    <row r="185" spans="1:9" ht="13" customHeight="1">
      <c r="A185" s="29" t="s">
        <v>272</v>
      </c>
      <c r="B185" s="30" t="s">
        <v>189</v>
      </c>
      <c r="C185" s="94" t="s">
        <v>281</v>
      </c>
      <c r="D185" s="31">
        <v>9002843459787</v>
      </c>
      <c r="E185" s="32">
        <v>5</v>
      </c>
      <c r="F185" s="33" t="s">
        <v>609</v>
      </c>
      <c r="G185" s="33" t="s">
        <v>282</v>
      </c>
      <c r="H185" s="123">
        <v>351.57</v>
      </c>
      <c r="I185" s="136" t="str">
        <f t="shared" si="2"/>
        <v/>
      </c>
    </row>
    <row r="186" spans="1:9" ht="13" customHeight="1">
      <c r="A186" s="29" t="s">
        <v>272</v>
      </c>
      <c r="B186" s="30" t="s">
        <v>189</v>
      </c>
      <c r="C186" s="94" t="s">
        <v>283</v>
      </c>
      <c r="D186" s="31">
        <v>9002843459725</v>
      </c>
      <c r="E186" s="32">
        <v>5</v>
      </c>
      <c r="F186" s="33" t="s">
        <v>609</v>
      </c>
      <c r="G186" s="33" t="s">
        <v>284</v>
      </c>
      <c r="H186" s="123">
        <v>90.41</v>
      </c>
      <c r="I186" s="136" t="str">
        <f t="shared" si="2"/>
        <v/>
      </c>
    </row>
    <row r="187" spans="1:9" ht="13" customHeight="1">
      <c r="A187" s="29" t="s">
        <v>272</v>
      </c>
      <c r="B187" s="30" t="s">
        <v>189</v>
      </c>
      <c r="C187" s="94" t="s">
        <v>285</v>
      </c>
      <c r="D187" s="31">
        <v>9002843459848</v>
      </c>
      <c r="E187" s="32">
        <v>5</v>
      </c>
      <c r="F187" s="33" t="s">
        <v>609</v>
      </c>
      <c r="G187" s="33" t="s">
        <v>286</v>
      </c>
      <c r="H187" s="123">
        <v>421.88</v>
      </c>
      <c r="I187" s="136" t="str">
        <f t="shared" si="2"/>
        <v/>
      </c>
    </row>
    <row r="188" spans="1:9" ht="13" customHeight="1">
      <c r="A188" s="29" t="s">
        <v>272</v>
      </c>
      <c r="B188" s="30" t="s">
        <v>189</v>
      </c>
      <c r="C188" s="94" t="s">
        <v>287</v>
      </c>
      <c r="D188" s="31">
        <v>9002843459862</v>
      </c>
      <c r="E188" s="32">
        <v>5</v>
      </c>
      <c r="F188" s="33" t="s">
        <v>609</v>
      </c>
      <c r="G188" s="33" t="s">
        <v>288</v>
      </c>
      <c r="H188" s="123">
        <v>108.48</v>
      </c>
      <c r="I188" s="136" t="str">
        <f t="shared" si="2"/>
        <v/>
      </c>
    </row>
    <row r="189" spans="1:9" ht="13" customHeight="1">
      <c r="A189" s="29" t="s">
        <v>272</v>
      </c>
      <c r="B189" s="30" t="s">
        <v>189</v>
      </c>
      <c r="C189" s="94" t="s">
        <v>289</v>
      </c>
      <c r="D189" s="31">
        <v>9002843459824</v>
      </c>
      <c r="E189" s="32">
        <v>5</v>
      </c>
      <c r="F189" s="33" t="s">
        <v>609</v>
      </c>
      <c r="G189" s="33" t="s">
        <v>290</v>
      </c>
      <c r="H189" s="123">
        <v>421.88</v>
      </c>
      <c r="I189" s="136" t="str">
        <f t="shared" si="2"/>
        <v/>
      </c>
    </row>
    <row r="190" spans="1:9" ht="13" customHeight="1">
      <c r="A190" s="61" t="s">
        <v>272</v>
      </c>
      <c r="B190" s="49" t="s">
        <v>189</v>
      </c>
      <c r="C190" s="97" t="s">
        <v>291</v>
      </c>
      <c r="D190" s="50">
        <v>9002843459886</v>
      </c>
      <c r="E190" s="51">
        <v>5</v>
      </c>
      <c r="F190" s="52" t="s">
        <v>609</v>
      </c>
      <c r="G190" s="52" t="s">
        <v>292</v>
      </c>
      <c r="H190" s="127">
        <v>108.48</v>
      </c>
      <c r="I190" s="136" t="str">
        <f t="shared" si="2"/>
        <v/>
      </c>
    </row>
    <row r="191" spans="1:9" ht="13" customHeight="1">
      <c r="A191" s="61" t="s">
        <v>272</v>
      </c>
      <c r="B191" s="49" t="s">
        <v>189</v>
      </c>
      <c r="C191" s="97" t="s">
        <v>293</v>
      </c>
      <c r="D191" s="50">
        <v>9002843459800</v>
      </c>
      <c r="E191" s="51">
        <v>5</v>
      </c>
      <c r="F191" s="52" t="s">
        <v>609</v>
      </c>
      <c r="G191" s="52" t="s">
        <v>294</v>
      </c>
      <c r="H191" s="127">
        <v>421.88</v>
      </c>
      <c r="I191" s="136" t="str">
        <f t="shared" si="2"/>
        <v/>
      </c>
    </row>
    <row r="192" spans="1:9" ht="13" customHeight="1" thickBot="1">
      <c r="A192" s="71" t="s">
        <v>272</v>
      </c>
      <c r="B192" s="72" t="s">
        <v>189</v>
      </c>
      <c r="C192" s="99" t="s">
        <v>295</v>
      </c>
      <c r="D192" s="73">
        <v>9002843459909</v>
      </c>
      <c r="E192" s="74">
        <v>5</v>
      </c>
      <c r="F192" s="75" t="s">
        <v>609</v>
      </c>
      <c r="G192" s="75" t="s">
        <v>296</v>
      </c>
      <c r="H192" s="131">
        <v>108.48</v>
      </c>
      <c r="I192" s="136" t="str">
        <f t="shared" si="2"/>
        <v/>
      </c>
    </row>
    <row r="193" spans="1:9" ht="13" customHeight="1">
      <c r="A193" s="62" t="s">
        <v>581</v>
      </c>
      <c r="B193" s="63" t="s">
        <v>189</v>
      </c>
      <c r="C193" s="98" t="s">
        <v>48</v>
      </c>
      <c r="D193" s="64">
        <v>9002843410955</v>
      </c>
      <c r="E193" s="65">
        <v>5</v>
      </c>
      <c r="F193" s="66" t="s">
        <v>609</v>
      </c>
      <c r="G193" s="66" t="s">
        <v>582</v>
      </c>
      <c r="H193" s="130">
        <v>269.37</v>
      </c>
      <c r="I193" s="136" t="str">
        <f t="shared" si="2"/>
        <v/>
      </c>
    </row>
    <row r="194" spans="1:9" ht="13" customHeight="1">
      <c r="A194" s="62" t="s">
        <v>581</v>
      </c>
      <c r="B194" s="63" t="s">
        <v>189</v>
      </c>
      <c r="C194" s="98" t="s">
        <v>50</v>
      </c>
      <c r="D194" s="64">
        <v>9002843410931</v>
      </c>
      <c r="E194" s="65">
        <v>5</v>
      </c>
      <c r="F194" s="66" t="s">
        <v>609</v>
      </c>
      <c r="G194" s="66" t="s">
        <v>583</v>
      </c>
      <c r="H194" s="130">
        <v>209.46</v>
      </c>
      <c r="I194" s="136" t="str">
        <f t="shared" si="2"/>
        <v/>
      </c>
    </row>
    <row r="195" spans="1:9" ht="13" customHeight="1">
      <c r="A195" s="62" t="s">
        <v>581</v>
      </c>
      <c r="B195" s="63" t="s">
        <v>189</v>
      </c>
      <c r="C195" s="98" t="s">
        <v>44</v>
      </c>
      <c r="D195" s="64">
        <v>9002843411037</v>
      </c>
      <c r="E195" s="65">
        <v>5</v>
      </c>
      <c r="F195" s="66" t="s">
        <v>609</v>
      </c>
      <c r="G195" s="66" t="s">
        <v>584</v>
      </c>
      <c r="H195" s="130">
        <v>404.51</v>
      </c>
      <c r="I195" s="136" t="str">
        <f t="shared" si="2"/>
        <v/>
      </c>
    </row>
    <row r="196" spans="1:9" ht="13" customHeight="1">
      <c r="A196" s="62" t="s">
        <v>581</v>
      </c>
      <c r="B196" s="63" t="s">
        <v>189</v>
      </c>
      <c r="C196" s="98" t="s">
        <v>46</v>
      </c>
      <c r="D196" s="64">
        <v>9002843411013</v>
      </c>
      <c r="E196" s="65">
        <v>5</v>
      </c>
      <c r="F196" s="66" t="s">
        <v>609</v>
      </c>
      <c r="G196" s="66" t="s">
        <v>585</v>
      </c>
      <c r="H196" s="130">
        <v>314.42</v>
      </c>
      <c r="I196" s="136" t="str">
        <f t="shared" si="2"/>
        <v/>
      </c>
    </row>
    <row r="197" spans="1:9" ht="13" customHeight="1">
      <c r="A197" s="62" t="s">
        <v>581</v>
      </c>
      <c r="B197" s="63" t="s">
        <v>189</v>
      </c>
      <c r="C197" s="98" t="s">
        <v>47</v>
      </c>
      <c r="D197" s="64">
        <v>9002843410979</v>
      </c>
      <c r="E197" s="65">
        <v>5</v>
      </c>
      <c r="F197" s="66" t="s">
        <v>609</v>
      </c>
      <c r="G197" s="66" t="s">
        <v>588</v>
      </c>
      <c r="H197" s="130">
        <v>269.37</v>
      </c>
      <c r="I197" s="136" t="str">
        <f t="shared" si="2"/>
        <v/>
      </c>
    </row>
    <row r="198" spans="1:9" ht="13" customHeight="1">
      <c r="A198" s="62" t="s">
        <v>581</v>
      </c>
      <c r="B198" s="63" t="s">
        <v>189</v>
      </c>
      <c r="C198" s="98" t="s">
        <v>49</v>
      </c>
      <c r="D198" s="64">
        <v>9002843408464</v>
      </c>
      <c r="E198" s="65">
        <v>5</v>
      </c>
      <c r="F198" s="66" t="s">
        <v>609</v>
      </c>
      <c r="G198" s="66" t="s">
        <v>589</v>
      </c>
      <c r="H198" s="130">
        <v>209.46</v>
      </c>
      <c r="I198" s="136" t="str">
        <f t="shared" ref="I198:I261" si="3">IF($H$1&lt;&gt;0,ROUND(H198*(1-$H$1),2),"")</f>
        <v/>
      </c>
    </row>
    <row r="199" spans="1:9" ht="13" customHeight="1">
      <c r="A199" s="62" t="s">
        <v>581</v>
      </c>
      <c r="B199" s="63" t="s">
        <v>189</v>
      </c>
      <c r="C199" s="98" t="s">
        <v>43</v>
      </c>
      <c r="D199" s="64">
        <v>9002843411051</v>
      </c>
      <c r="E199" s="65">
        <v>5</v>
      </c>
      <c r="F199" s="66" t="s">
        <v>609</v>
      </c>
      <c r="G199" s="66" t="s">
        <v>590</v>
      </c>
      <c r="H199" s="130">
        <v>404.51</v>
      </c>
      <c r="I199" s="136" t="str">
        <f t="shared" si="3"/>
        <v/>
      </c>
    </row>
    <row r="200" spans="1:9" ht="13" customHeight="1" thickBot="1">
      <c r="A200" s="77" t="s">
        <v>581</v>
      </c>
      <c r="B200" s="78" t="s">
        <v>189</v>
      </c>
      <c r="C200" s="100" t="s">
        <v>45</v>
      </c>
      <c r="D200" s="79">
        <v>9002843410993</v>
      </c>
      <c r="E200" s="80">
        <v>5</v>
      </c>
      <c r="F200" s="81" t="s">
        <v>609</v>
      </c>
      <c r="G200" s="81" t="s">
        <v>591</v>
      </c>
      <c r="H200" s="134">
        <v>314.42</v>
      </c>
      <c r="I200" s="136" t="str">
        <f t="shared" si="3"/>
        <v/>
      </c>
    </row>
    <row r="201" spans="1:9" ht="13" customHeight="1">
      <c r="A201" s="29" t="s">
        <v>338</v>
      </c>
      <c r="B201" s="30" t="s">
        <v>189</v>
      </c>
      <c r="C201" s="94" t="s">
        <v>5</v>
      </c>
      <c r="D201" s="31">
        <v>9002843401410</v>
      </c>
      <c r="E201" s="32">
        <v>10</v>
      </c>
      <c r="F201" s="33" t="s">
        <v>609</v>
      </c>
      <c r="G201" s="33" t="s">
        <v>339</v>
      </c>
      <c r="H201" s="123">
        <v>51.25</v>
      </c>
      <c r="I201" s="136" t="str">
        <f t="shared" si="3"/>
        <v/>
      </c>
    </row>
    <row r="202" spans="1:9" ht="13" customHeight="1">
      <c r="A202" s="29" t="s">
        <v>338</v>
      </c>
      <c r="B202" s="30" t="s">
        <v>189</v>
      </c>
      <c r="C202" s="94" t="s">
        <v>6</v>
      </c>
      <c r="D202" s="31">
        <v>9002843383563</v>
      </c>
      <c r="E202" s="32">
        <v>10</v>
      </c>
      <c r="F202" s="33" t="s">
        <v>609</v>
      </c>
      <c r="G202" s="33" t="s">
        <v>340</v>
      </c>
      <c r="H202" s="123">
        <v>41.68</v>
      </c>
      <c r="I202" s="136" t="str">
        <f t="shared" si="3"/>
        <v/>
      </c>
    </row>
    <row r="203" spans="1:9" ht="13" customHeight="1">
      <c r="A203" s="29" t="s">
        <v>338</v>
      </c>
      <c r="B203" s="30" t="s">
        <v>189</v>
      </c>
      <c r="C203" s="94" t="s">
        <v>7</v>
      </c>
      <c r="D203" s="31">
        <v>9002843391117</v>
      </c>
      <c r="E203" s="32">
        <v>10</v>
      </c>
      <c r="F203" s="33" t="s">
        <v>609</v>
      </c>
      <c r="G203" s="33" t="s">
        <v>341</v>
      </c>
      <c r="H203" s="123">
        <v>51.25</v>
      </c>
      <c r="I203" s="136" t="str">
        <f t="shared" si="3"/>
        <v/>
      </c>
    </row>
    <row r="204" spans="1:9" ht="13" customHeight="1">
      <c r="A204" s="29" t="s">
        <v>338</v>
      </c>
      <c r="B204" s="30" t="s">
        <v>189</v>
      </c>
      <c r="C204" s="94" t="s">
        <v>8</v>
      </c>
      <c r="D204" s="31">
        <v>9002843391094</v>
      </c>
      <c r="E204" s="32">
        <v>10</v>
      </c>
      <c r="F204" s="33" t="s">
        <v>609</v>
      </c>
      <c r="G204" s="33" t="s">
        <v>342</v>
      </c>
      <c r="H204" s="123">
        <v>51.25</v>
      </c>
      <c r="I204" s="136" t="str">
        <f t="shared" si="3"/>
        <v/>
      </c>
    </row>
    <row r="205" spans="1:9" ht="13" customHeight="1">
      <c r="A205" s="29" t="s">
        <v>338</v>
      </c>
      <c r="B205" s="30" t="s">
        <v>189</v>
      </c>
      <c r="C205" s="94" t="s">
        <v>9</v>
      </c>
      <c r="D205" s="31">
        <v>9002843401434</v>
      </c>
      <c r="E205" s="32">
        <v>10</v>
      </c>
      <c r="F205" s="33" t="s">
        <v>609</v>
      </c>
      <c r="G205" s="33" t="s">
        <v>343</v>
      </c>
      <c r="H205" s="123">
        <v>51.25</v>
      </c>
      <c r="I205" s="136" t="str">
        <f t="shared" si="3"/>
        <v/>
      </c>
    </row>
    <row r="206" spans="1:9" ht="13" customHeight="1">
      <c r="A206" s="61" t="s">
        <v>338</v>
      </c>
      <c r="B206" s="49" t="s">
        <v>189</v>
      </c>
      <c r="C206" s="97" t="s">
        <v>21</v>
      </c>
      <c r="D206" s="50">
        <v>9002843419576</v>
      </c>
      <c r="E206" s="51">
        <v>10</v>
      </c>
      <c r="F206" s="52" t="s">
        <v>609</v>
      </c>
      <c r="G206" s="52" t="s">
        <v>592</v>
      </c>
      <c r="H206" s="127">
        <v>32.58</v>
      </c>
      <c r="I206" s="136" t="str">
        <f t="shared" si="3"/>
        <v/>
      </c>
    </row>
    <row r="207" spans="1:9" ht="13" customHeight="1">
      <c r="A207" s="61" t="s">
        <v>338</v>
      </c>
      <c r="B207" s="49" t="s">
        <v>189</v>
      </c>
      <c r="C207" s="97" t="s">
        <v>22</v>
      </c>
      <c r="D207" s="50">
        <v>9002843419583</v>
      </c>
      <c r="E207" s="51">
        <v>10</v>
      </c>
      <c r="F207" s="52" t="s">
        <v>609</v>
      </c>
      <c r="G207" s="52" t="s">
        <v>593</v>
      </c>
      <c r="H207" s="127">
        <v>32.58</v>
      </c>
      <c r="I207" s="136" t="str">
        <f t="shared" si="3"/>
        <v/>
      </c>
    </row>
    <row r="208" spans="1:9" ht="13" customHeight="1">
      <c r="A208" s="61" t="s">
        <v>338</v>
      </c>
      <c r="B208" s="49" t="s">
        <v>189</v>
      </c>
      <c r="C208" s="97" t="s">
        <v>19</v>
      </c>
      <c r="D208" s="50">
        <v>9002843419606</v>
      </c>
      <c r="E208" s="51">
        <v>10</v>
      </c>
      <c r="F208" s="52" t="s">
        <v>609</v>
      </c>
      <c r="G208" s="52" t="s">
        <v>594</v>
      </c>
      <c r="H208" s="127">
        <v>32.58</v>
      </c>
      <c r="I208" s="136" t="str">
        <f t="shared" si="3"/>
        <v/>
      </c>
    </row>
    <row r="209" spans="1:9" ht="13" customHeight="1" thickBot="1">
      <c r="A209" s="71" t="s">
        <v>338</v>
      </c>
      <c r="B209" s="72" t="s">
        <v>189</v>
      </c>
      <c r="C209" s="99" t="s">
        <v>20</v>
      </c>
      <c r="D209" s="73">
        <v>9002843419590</v>
      </c>
      <c r="E209" s="74">
        <v>10</v>
      </c>
      <c r="F209" s="75" t="s">
        <v>609</v>
      </c>
      <c r="G209" s="75" t="s">
        <v>595</v>
      </c>
      <c r="H209" s="131">
        <v>32.58</v>
      </c>
      <c r="I209" s="136" t="str">
        <f t="shared" si="3"/>
        <v/>
      </c>
    </row>
    <row r="210" spans="1:9" ht="13" customHeight="1">
      <c r="A210" s="29" t="s">
        <v>214</v>
      </c>
      <c r="B210" s="48" t="s">
        <v>189</v>
      </c>
      <c r="C210" s="94" t="s">
        <v>4</v>
      </c>
      <c r="D210" s="31">
        <v>9002843433787</v>
      </c>
      <c r="E210" s="32">
        <v>10</v>
      </c>
      <c r="F210" s="33" t="s">
        <v>609</v>
      </c>
      <c r="G210" s="33" t="s">
        <v>215</v>
      </c>
      <c r="H210" s="123">
        <v>32.58</v>
      </c>
      <c r="I210" s="136" t="str">
        <f t="shared" si="3"/>
        <v/>
      </c>
    </row>
    <row r="211" spans="1:9" ht="13" customHeight="1">
      <c r="A211" s="29" t="s">
        <v>214</v>
      </c>
      <c r="B211" s="30" t="s">
        <v>189</v>
      </c>
      <c r="C211" s="94" t="s">
        <v>3</v>
      </c>
      <c r="D211" s="31">
        <v>9002843419552</v>
      </c>
      <c r="E211" s="32">
        <v>10</v>
      </c>
      <c r="F211" s="33" t="s">
        <v>609</v>
      </c>
      <c r="G211" s="33" t="s">
        <v>496</v>
      </c>
      <c r="H211" s="135">
        <v>39.6</v>
      </c>
      <c r="I211" s="136" t="str">
        <f t="shared" si="3"/>
        <v/>
      </c>
    </row>
    <row r="212" spans="1:9" ht="13" customHeight="1">
      <c r="A212" s="29" t="s">
        <v>214</v>
      </c>
      <c r="B212" s="30" t="s">
        <v>189</v>
      </c>
      <c r="C212" s="94" t="s">
        <v>1</v>
      </c>
      <c r="D212" s="31">
        <v>9002843420565</v>
      </c>
      <c r="E212" s="32">
        <v>10</v>
      </c>
      <c r="F212" s="33" t="s">
        <v>609</v>
      </c>
      <c r="G212" s="33" t="s">
        <v>497</v>
      </c>
      <c r="H212" s="135">
        <v>56.86</v>
      </c>
      <c r="I212" s="136" t="str">
        <f t="shared" si="3"/>
        <v/>
      </c>
    </row>
    <row r="213" spans="1:9" ht="13" customHeight="1">
      <c r="A213" s="29" t="s">
        <v>214</v>
      </c>
      <c r="B213" s="30" t="s">
        <v>189</v>
      </c>
      <c r="C213" s="94" t="s">
        <v>2</v>
      </c>
      <c r="D213" s="31">
        <v>9002843420589</v>
      </c>
      <c r="E213" s="32">
        <v>10</v>
      </c>
      <c r="F213" s="33" t="s">
        <v>609</v>
      </c>
      <c r="G213" s="33" t="s">
        <v>498</v>
      </c>
      <c r="H213" s="135">
        <v>64.180000000000007</v>
      </c>
      <c r="I213" s="136" t="str">
        <f t="shared" si="3"/>
        <v/>
      </c>
    </row>
    <row r="214" spans="1:9" ht="13" customHeight="1" thickBot="1">
      <c r="A214" s="39" t="s">
        <v>214</v>
      </c>
      <c r="B214" s="40" t="s">
        <v>189</v>
      </c>
      <c r="C214" s="95" t="s">
        <v>0</v>
      </c>
      <c r="D214" s="41">
        <v>9002843438645</v>
      </c>
      <c r="E214" s="69">
        <v>10</v>
      </c>
      <c r="F214" s="70" t="s">
        <v>609</v>
      </c>
      <c r="G214" s="43" t="s">
        <v>499</v>
      </c>
      <c r="H214" s="125">
        <v>54.42</v>
      </c>
      <c r="I214" s="136" t="str">
        <f t="shared" si="3"/>
        <v/>
      </c>
    </row>
    <row r="215" spans="1:9" ht="13" customHeight="1">
      <c r="A215" s="29" t="s">
        <v>505</v>
      </c>
      <c r="B215" s="30" t="s">
        <v>189</v>
      </c>
      <c r="C215" s="94" t="s">
        <v>506</v>
      </c>
      <c r="D215" s="31">
        <v>9002843404589</v>
      </c>
      <c r="E215" s="32">
        <v>5</v>
      </c>
      <c r="F215" s="33" t="s">
        <v>609</v>
      </c>
      <c r="G215" s="33" t="s">
        <v>507</v>
      </c>
      <c r="H215" s="123">
        <v>10.19</v>
      </c>
      <c r="I215" s="136" t="str">
        <f t="shared" si="3"/>
        <v/>
      </c>
    </row>
    <row r="216" spans="1:9" ht="13" customHeight="1">
      <c r="A216" s="29" t="s">
        <v>505</v>
      </c>
      <c r="B216" s="30" t="s">
        <v>189</v>
      </c>
      <c r="C216" s="94" t="s">
        <v>508</v>
      </c>
      <c r="D216" s="31">
        <v>9002843404596</v>
      </c>
      <c r="E216" s="32">
        <v>5</v>
      </c>
      <c r="F216" s="33" t="s">
        <v>609</v>
      </c>
      <c r="G216" s="33" t="s">
        <v>509</v>
      </c>
      <c r="H216" s="123">
        <v>10.19</v>
      </c>
      <c r="I216" s="136" t="str">
        <f t="shared" si="3"/>
        <v/>
      </c>
    </row>
    <row r="217" spans="1:9" ht="13" customHeight="1">
      <c r="A217" s="29" t="s">
        <v>505</v>
      </c>
      <c r="B217" s="30" t="s">
        <v>189</v>
      </c>
      <c r="C217" s="94" t="s">
        <v>510</v>
      </c>
      <c r="D217" s="31">
        <v>9002843406767</v>
      </c>
      <c r="E217" s="32">
        <v>5</v>
      </c>
      <c r="F217" s="33" t="s">
        <v>609</v>
      </c>
      <c r="G217" s="33" t="s">
        <v>511</v>
      </c>
      <c r="H217" s="123">
        <v>10.19</v>
      </c>
      <c r="I217" s="136" t="str">
        <f t="shared" si="3"/>
        <v/>
      </c>
    </row>
    <row r="218" spans="1:9" ht="13" customHeight="1">
      <c r="A218" s="29" t="s">
        <v>505</v>
      </c>
      <c r="B218" s="30" t="s">
        <v>189</v>
      </c>
      <c r="C218" s="94" t="s">
        <v>512</v>
      </c>
      <c r="D218" s="31">
        <v>9002843404756</v>
      </c>
      <c r="E218" s="32">
        <v>5</v>
      </c>
      <c r="F218" s="33" t="s">
        <v>609</v>
      </c>
      <c r="G218" s="33" t="s">
        <v>513</v>
      </c>
      <c r="H218" s="123">
        <v>7.1</v>
      </c>
      <c r="I218" s="136" t="str">
        <f t="shared" si="3"/>
        <v/>
      </c>
    </row>
    <row r="219" spans="1:9" ht="13" customHeight="1">
      <c r="A219" s="29" t="s">
        <v>505</v>
      </c>
      <c r="B219" s="30" t="s">
        <v>189</v>
      </c>
      <c r="C219" s="94" t="s">
        <v>514</v>
      </c>
      <c r="D219" s="31">
        <v>9002843404763</v>
      </c>
      <c r="E219" s="32">
        <v>5</v>
      </c>
      <c r="F219" s="33" t="s">
        <v>609</v>
      </c>
      <c r="G219" s="33" t="s">
        <v>515</v>
      </c>
      <c r="H219" s="123">
        <v>7.1</v>
      </c>
      <c r="I219" s="136" t="str">
        <f t="shared" si="3"/>
        <v/>
      </c>
    </row>
    <row r="220" spans="1:9" ht="13" customHeight="1">
      <c r="A220" s="29" t="s">
        <v>505</v>
      </c>
      <c r="B220" s="30" t="s">
        <v>189</v>
      </c>
      <c r="C220" s="94" t="s">
        <v>516</v>
      </c>
      <c r="D220" s="31">
        <v>9002843404770</v>
      </c>
      <c r="E220" s="32">
        <v>5</v>
      </c>
      <c r="F220" s="33" t="s">
        <v>609</v>
      </c>
      <c r="G220" s="33" t="s">
        <v>517</v>
      </c>
      <c r="H220" s="123">
        <v>10.19</v>
      </c>
      <c r="I220" s="136" t="str">
        <f t="shared" si="3"/>
        <v/>
      </c>
    </row>
    <row r="221" spans="1:9" ht="13" customHeight="1">
      <c r="A221" s="29" t="s">
        <v>505</v>
      </c>
      <c r="B221" s="30" t="s">
        <v>189</v>
      </c>
      <c r="C221" s="94" t="s">
        <v>518</v>
      </c>
      <c r="D221" s="31">
        <v>9002843404787</v>
      </c>
      <c r="E221" s="32">
        <v>5</v>
      </c>
      <c r="F221" s="33" t="s">
        <v>609</v>
      </c>
      <c r="G221" s="33" t="s">
        <v>519</v>
      </c>
      <c r="H221" s="123">
        <v>10.19</v>
      </c>
      <c r="I221" s="136" t="str">
        <f t="shared" si="3"/>
        <v/>
      </c>
    </row>
    <row r="222" spans="1:9" ht="13" customHeight="1">
      <c r="A222" s="29" t="s">
        <v>505</v>
      </c>
      <c r="B222" s="30" t="s">
        <v>189</v>
      </c>
      <c r="C222" s="94" t="s">
        <v>520</v>
      </c>
      <c r="D222" s="31">
        <v>9002843406828</v>
      </c>
      <c r="E222" s="32">
        <v>5</v>
      </c>
      <c r="F222" s="33" t="s">
        <v>609</v>
      </c>
      <c r="G222" s="33" t="s">
        <v>521</v>
      </c>
      <c r="H222" s="123">
        <v>10.19</v>
      </c>
      <c r="I222" s="136" t="str">
        <f t="shared" si="3"/>
        <v/>
      </c>
    </row>
    <row r="223" spans="1:9" ht="13" customHeight="1">
      <c r="A223" s="29" t="s">
        <v>323</v>
      </c>
      <c r="B223" s="30" t="s">
        <v>189</v>
      </c>
      <c r="C223" s="94" t="s">
        <v>99</v>
      </c>
      <c r="D223" s="31">
        <v>9002843392893</v>
      </c>
      <c r="E223" s="32">
        <v>20</v>
      </c>
      <c r="F223" s="33" t="s">
        <v>609</v>
      </c>
      <c r="G223" s="33" t="s">
        <v>324</v>
      </c>
      <c r="H223" s="123">
        <v>5.04</v>
      </c>
      <c r="I223" s="136" t="str">
        <f t="shared" si="3"/>
        <v/>
      </c>
    </row>
    <row r="224" spans="1:9" ht="13" customHeight="1">
      <c r="A224" s="29" t="s">
        <v>323</v>
      </c>
      <c r="B224" s="30" t="s">
        <v>189</v>
      </c>
      <c r="C224" s="94" t="s">
        <v>98</v>
      </c>
      <c r="D224" s="31">
        <v>9002843428929</v>
      </c>
      <c r="E224" s="32">
        <v>20</v>
      </c>
      <c r="F224" s="33" t="s">
        <v>609</v>
      </c>
      <c r="G224" s="33" t="s">
        <v>325</v>
      </c>
      <c r="H224" s="123">
        <v>2.98</v>
      </c>
      <c r="I224" s="136" t="str">
        <f t="shared" si="3"/>
        <v/>
      </c>
    </row>
    <row r="225" spans="1:9" ht="13" customHeight="1">
      <c r="A225" s="29" t="s">
        <v>323</v>
      </c>
      <c r="B225" s="30" t="s">
        <v>189</v>
      </c>
      <c r="C225" s="94" t="s">
        <v>96</v>
      </c>
      <c r="D225" s="31">
        <v>9002843386144</v>
      </c>
      <c r="E225" s="32">
        <v>20</v>
      </c>
      <c r="F225" s="33" t="s">
        <v>609</v>
      </c>
      <c r="G225" s="33" t="s">
        <v>186</v>
      </c>
      <c r="H225" s="123">
        <v>5.39</v>
      </c>
      <c r="I225" s="136" t="str">
        <f t="shared" si="3"/>
        <v/>
      </c>
    </row>
    <row r="226" spans="1:9" ht="13" customHeight="1">
      <c r="A226" s="29" t="s">
        <v>323</v>
      </c>
      <c r="B226" s="30" t="s">
        <v>189</v>
      </c>
      <c r="C226" s="94" t="s">
        <v>97</v>
      </c>
      <c r="D226" s="31">
        <v>9002843386151</v>
      </c>
      <c r="E226" s="32">
        <v>20</v>
      </c>
      <c r="F226" s="33" t="s">
        <v>609</v>
      </c>
      <c r="G226" s="33" t="s">
        <v>187</v>
      </c>
      <c r="H226" s="123">
        <v>7.72</v>
      </c>
      <c r="I226" s="136" t="str">
        <f t="shared" si="3"/>
        <v/>
      </c>
    </row>
    <row r="227" spans="1:9" ht="13" customHeight="1">
      <c r="A227" s="29" t="s">
        <v>323</v>
      </c>
      <c r="B227" s="30" t="s">
        <v>189</v>
      </c>
      <c r="C227" s="94" t="s">
        <v>100</v>
      </c>
      <c r="D227" s="31">
        <v>9002843405173</v>
      </c>
      <c r="E227" s="32">
        <v>20</v>
      </c>
      <c r="F227" s="33" t="s">
        <v>609</v>
      </c>
      <c r="G227" s="33" t="s">
        <v>326</v>
      </c>
      <c r="H227" s="123">
        <v>6.07</v>
      </c>
      <c r="I227" s="136" t="str">
        <f t="shared" si="3"/>
        <v/>
      </c>
    </row>
    <row r="228" spans="1:9" ht="13" customHeight="1" thickBot="1">
      <c r="A228" s="39" t="s">
        <v>323</v>
      </c>
      <c r="B228" s="40" t="s">
        <v>189</v>
      </c>
      <c r="C228" s="95" t="s">
        <v>101</v>
      </c>
      <c r="D228" s="41">
        <v>9002843386205</v>
      </c>
      <c r="E228" s="42">
        <v>20</v>
      </c>
      <c r="F228" s="43" t="s">
        <v>609</v>
      </c>
      <c r="G228" s="43" t="s">
        <v>345</v>
      </c>
      <c r="H228" s="125">
        <v>8.5</v>
      </c>
      <c r="I228" s="136" t="str">
        <f t="shared" si="3"/>
        <v/>
      </c>
    </row>
    <row r="229" spans="1:9" ht="13" customHeight="1">
      <c r="A229" s="29" t="s">
        <v>491</v>
      </c>
      <c r="B229" s="30" t="s">
        <v>189</v>
      </c>
      <c r="C229" s="94" t="s">
        <v>10</v>
      </c>
      <c r="D229" s="31">
        <v>9002843401472</v>
      </c>
      <c r="E229" s="32">
        <v>10</v>
      </c>
      <c r="F229" s="33" t="s">
        <v>609</v>
      </c>
      <c r="G229" s="33" t="s">
        <v>492</v>
      </c>
      <c r="H229" s="123">
        <v>5.91</v>
      </c>
      <c r="I229" s="136" t="str">
        <f t="shared" si="3"/>
        <v/>
      </c>
    </row>
    <row r="230" spans="1:9" ht="13" customHeight="1">
      <c r="A230" s="29" t="s">
        <v>491</v>
      </c>
      <c r="B230" s="30" t="s">
        <v>189</v>
      </c>
      <c r="C230" s="94" t="s">
        <v>11</v>
      </c>
      <c r="D230" s="31">
        <v>9002843391070</v>
      </c>
      <c r="E230" s="32">
        <v>10</v>
      </c>
      <c r="F230" s="33" t="s">
        <v>609</v>
      </c>
      <c r="G230" s="33" t="s">
        <v>493</v>
      </c>
      <c r="H230" s="123">
        <v>4.26</v>
      </c>
      <c r="I230" s="136" t="str">
        <f t="shared" si="3"/>
        <v/>
      </c>
    </row>
    <row r="231" spans="1:9" ht="13" customHeight="1">
      <c r="A231" s="29" t="s">
        <v>491</v>
      </c>
      <c r="B231" s="30" t="s">
        <v>189</v>
      </c>
      <c r="C231" s="94" t="s">
        <v>12</v>
      </c>
      <c r="D231" s="31">
        <v>9002843391186</v>
      </c>
      <c r="E231" s="32">
        <v>10</v>
      </c>
      <c r="F231" s="33" t="s">
        <v>609</v>
      </c>
      <c r="G231" s="33" t="s">
        <v>494</v>
      </c>
      <c r="H231" s="135">
        <v>5.91</v>
      </c>
      <c r="I231" s="136" t="str">
        <f t="shared" si="3"/>
        <v/>
      </c>
    </row>
    <row r="232" spans="1:9" ht="13" customHeight="1">
      <c r="A232" s="29" t="s">
        <v>491</v>
      </c>
      <c r="B232" s="30" t="s">
        <v>189</v>
      </c>
      <c r="C232" s="94" t="s">
        <v>13</v>
      </c>
      <c r="D232" s="31">
        <v>9002843401458</v>
      </c>
      <c r="E232" s="32">
        <v>10</v>
      </c>
      <c r="F232" s="33" t="s">
        <v>609</v>
      </c>
      <c r="G232" s="33" t="s">
        <v>495</v>
      </c>
      <c r="H232" s="135">
        <v>5.91</v>
      </c>
      <c r="I232" s="136" t="str">
        <f t="shared" si="3"/>
        <v/>
      </c>
    </row>
    <row r="233" spans="1:9" ht="13" customHeight="1">
      <c r="A233" s="29" t="s">
        <v>352</v>
      </c>
      <c r="B233" s="30" t="s">
        <v>189</v>
      </c>
      <c r="C233" s="94" t="s">
        <v>111</v>
      </c>
      <c r="D233" s="31" t="e">
        <v>#N/A</v>
      </c>
      <c r="E233" s="32">
        <v>10</v>
      </c>
      <c r="F233" s="33" t="s">
        <v>310</v>
      </c>
      <c r="G233" s="33" t="s">
        <v>353</v>
      </c>
      <c r="H233" s="123">
        <v>20.05</v>
      </c>
      <c r="I233" s="136" t="str">
        <f t="shared" si="3"/>
        <v/>
      </c>
    </row>
    <row r="234" spans="1:9" ht="13" customHeight="1">
      <c r="A234" s="29" t="s">
        <v>352</v>
      </c>
      <c r="B234" s="30" t="s">
        <v>189</v>
      </c>
      <c r="C234" s="94" t="s">
        <v>112</v>
      </c>
      <c r="D234" s="31" t="e">
        <v>#N/A</v>
      </c>
      <c r="E234" s="32">
        <v>10</v>
      </c>
      <c r="F234" s="33" t="s">
        <v>310</v>
      </c>
      <c r="G234" s="33" t="s">
        <v>354</v>
      </c>
      <c r="H234" s="123">
        <v>20.05</v>
      </c>
      <c r="I234" s="136" t="str">
        <f t="shared" si="3"/>
        <v/>
      </c>
    </row>
    <row r="235" spans="1:9" ht="13" customHeight="1">
      <c r="A235" s="29" t="s">
        <v>352</v>
      </c>
      <c r="B235" s="30" t="s">
        <v>189</v>
      </c>
      <c r="C235" s="94" t="s">
        <v>109</v>
      </c>
      <c r="D235" s="31">
        <v>9002843428561</v>
      </c>
      <c r="E235" s="32">
        <v>10</v>
      </c>
      <c r="F235" s="33" t="s">
        <v>310</v>
      </c>
      <c r="G235" s="33" t="s">
        <v>407</v>
      </c>
      <c r="H235" s="123">
        <v>78.099999999999994</v>
      </c>
      <c r="I235" s="136" t="str">
        <f t="shared" si="3"/>
        <v/>
      </c>
    </row>
    <row r="236" spans="1:9" ht="13" customHeight="1">
      <c r="A236" s="29" t="s">
        <v>352</v>
      </c>
      <c r="B236" s="30" t="s">
        <v>189</v>
      </c>
      <c r="C236" s="94" t="s">
        <v>110</v>
      </c>
      <c r="D236" s="31">
        <v>9002843428585</v>
      </c>
      <c r="E236" s="32">
        <v>10</v>
      </c>
      <c r="F236" s="33" t="s">
        <v>310</v>
      </c>
      <c r="G236" s="33" t="s">
        <v>408</v>
      </c>
      <c r="H236" s="123">
        <v>132.97</v>
      </c>
      <c r="I236" s="136" t="str">
        <f t="shared" si="3"/>
        <v/>
      </c>
    </row>
    <row r="237" spans="1:9" ht="13" customHeight="1" thickBot="1">
      <c r="A237" s="39" t="s">
        <v>352</v>
      </c>
      <c r="B237" s="40" t="s">
        <v>189</v>
      </c>
      <c r="C237" s="95" t="s">
        <v>113</v>
      </c>
      <c r="D237" s="41">
        <v>9002843427199</v>
      </c>
      <c r="E237" s="42">
        <v>10</v>
      </c>
      <c r="F237" s="43" t="s">
        <v>310</v>
      </c>
      <c r="G237" s="43" t="s">
        <v>409</v>
      </c>
      <c r="H237" s="125">
        <v>40.1</v>
      </c>
      <c r="I237" s="136" t="str">
        <f t="shared" si="3"/>
        <v/>
      </c>
    </row>
    <row r="238" spans="1:9" ht="13" customHeight="1">
      <c r="A238" s="29" t="s">
        <v>327</v>
      </c>
      <c r="B238" s="30" t="s">
        <v>189</v>
      </c>
      <c r="C238" s="94" t="s">
        <v>102</v>
      </c>
      <c r="D238" s="31">
        <v>9002843403155</v>
      </c>
      <c r="E238" s="32">
        <v>5</v>
      </c>
      <c r="F238" s="33" t="s">
        <v>609</v>
      </c>
      <c r="G238" s="33" t="s">
        <v>328</v>
      </c>
      <c r="H238" s="123">
        <v>23.8</v>
      </c>
      <c r="I238" s="136" t="str">
        <f t="shared" si="3"/>
        <v/>
      </c>
    </row>
    <row r="239" spans="1:9" ht="13" customHeight="1">
      <c r="A239" s="29" t="s">
        <v>327</v>
      </c>
      <c r="B239" s="30" t="s">
        <v>189</v>
      </c>
      <c r="C239" s="94" t="s">
        <v>103</v>
      </c>
      <c r="D239" s="31">
        <v>9002843386182</v>
      </c>
      <c r="E239" s="32">
        <v>20</v>
      </c>
      <c r="F239" s="33" t="s">
        <v>609</v>
      </c>
      <c r="G239" s="33" t="s">
        <v>329</v>
      </c>
      <c r="H239" s="123">
        <v>5.86</v>
      </c>
      <c r="I239" s="136" t="str">
        <f t="shared" si="3"/>
        <v/>
      </c>
    </row>
    <row r="240" spans="1:9" ht="13" customHeight="1">
      <c r="A240" s="29" t="s">
        <v>327</v>
      </c>
      <c r="B240" s="30" t="s">
        <v>189</v>
      </c>
      <c r="C240" s="94" t="s">
        <v>104</v>
      </c>
      <c r="D240" s="31">
        <v>9002843403636</v>
      </c>
      <c r="E240" s="32">
        <v>20</v>
      </c>
      <c r="F240" s="33" t="s">
        <v>609</v>
      </c>
      <c r="G240" s="33" t="s">
        <v>330</v>
      </c>
      <c r="H240" s="123">
        <v>5.39</v>
      </c>
      <c r="I240" s="136" t="str">
        <f t="shared" si="3"/>
        <v/>
      </c>
    </row>
    <row r="241" spans="1:9" ht="13" customHeight="1">
      <c r="A241" s="29" t="s">
        <v>327</v>
      </c>
      <c r="B241" s="30" t="s">
        <v>189</v>
      </c>
      <c r="C241" s="94" t="s">
        <v>105</v>
      </c>
      <c r="D241" s="31">
        <v>9002843403650</v>
      </c>
      <c r="E241" s="32">
        <v>20</v>
      </c>
      <c r="F241" s="33" t="s">
        <v>609</v>
      </c>
      <c r="G241" s="33" t="s">
        <v>331</v>
      </c>
      <c r="H241" s="123">
        <v>5.39</v>
      </c>
      <c r="I241" s="136" t="str">
        <f t="shared" si="3"/>
        <v/>
      </c>
    </row>
    <row r="242" spans="1:9" ht="13" customHeight="1">
      <c r="A242" s="29" t="s">
        <v>327</v>
      </c>
      <c r="B242" s="30" t="s">
        <v>189</v>
      </c>
      <c r="C242" s="94" t="s">
        <v>107</v>
      </c>
      <c r="D242" s="31">
        <v>9002843405906</v>
      </c>
      <c r="E242" s="67">
        <v>20</v>
      </c>
      <c r="F242" s="68" t="s">
        <v>609</v>
      </c>
      <c r="G242" s="33" t="s">
        <v>332</v>
      </c>
      <c r="H242" s="123">
        <v>6.07</v>
      </c>
      <c r="I242" s="136" t="str">
        <f t="shared" si="3"/>
        <v/>
      </c>
    </row>
    <row r="243" spans="1:9" ht="13" customHeight="1" thickBot="1">
      <c r="A243" s="39" t="s">
        <v>327</v>
      </c>
      <c r="B243" s="40" t="s">
        <v>189</v>
      </c>
      <c r="C243" s="95" t="s">
        <v>106</v>
      </c>
      <c r="D243" s="41">
        <v>9002843403612</v>
      </c>
      <c r="E243" s="42">
        <v>20</v>
      </c>
      <c r="F243" s="43" t="s">
        <v>609</v>
      </c>
      <c r="G243" s="43" t="s">
        <v>346</v>
      </c>
      <c r="H243" s="125">
        <v>7.72</v>
      </c>
      <c r="I243" s="136" t="str">
        <f t="shared" si="3"/>
        <v/>
      </c>
    </row>
    <row r="244" spans="1:9" ht="13" customHeight="1">
      <c r="A244" s="29" t="s">
        <v>312</v>
      </c>
      <c r="B244" s="30" t="s">
        <v>189</v>
      </c>
      <c r="C244" s="94" t="s">
        <v>130</v>
      </c>
      <c r="D244" s="31">
        <v>9002843432414</v>
      </c>
      <c r="E244" s="32">
        <v>10</v>
      </c>
      <c r="F244" s="33" t="s">
        <v>609</v>
      </c>
      <c r="G244" s="33" t="s">
        <v>313</v>
      </c>
      <c r="H244" s="123">
        <v>6.18</v>
      </c>
      <c r="I244" s="136" t="str">
        <f t="shared" si="3"/>
        <v/>
      </c>
    </row>
    <row r="245" spans="1:9" ht="13" customHeight="1">
      <c r="A245" s="29" t="s">
        <v>312</v>
      </c>
      <c r="B245" s="30" t="s">
        <v>189</v>
      </c>
      <c r="C245" s="94" t="s">
        <v>18</v>
      </c>
      <c r="D245" s="31">
        <v>9002843430557</v>
      </c>
      <c r="E245" s="32">
        <v>10</v>
      </c>
      <c r="F245" s="33" t="s">
        <v>310</v>
      </c>
      <c r="G245" s="33" t="s">
        <v>419</v>
      </c>
      <c r="H245" s="123">
        <v>25.07</v>
      </c>
      <c r="I245" s="136" t="str">
        <f t="shared" si="3"/>
        <v/>
      </c>
    </row>
    <row r="246" spans="1:9" ht="13" customHeight="1">
      <c r="A246" s="29" t="s">
        <v>368</v>
      </c>
      <c r="B246" s="30" t="s">
        <v>189</v>
      </c>
      <c r="C246" s="94" t="s">
        <v>381</v>
      </c>
      <c r="D246" s="31">
        <v>9002843420145</v>
      </c>
      <c r="E246" s="32">
        <v>10</v>
      </c>
      <c r="F246" s="33" t="s">
        <v>310</v>
      </c>
      <c r="G246" s="33" t="s">
        <v>382</v>
      </c>
      <c r="H246" s="123">
        <v>6.07</v>
      </c>
      <c r="I246" s="136" t="str">
        <f t="shared" si="3"/>
        <v/>
      </c>
    </row>
    <row r="247" spans="1:9" ht="13" customHeight="1">
      <c r="A247" s="62" t="s">
        <v>500</v>
      </c>
      <c r="B247" s="63" t="s">
        <v>189</v>
      </c>
      <c r="C247" s="98" t="s">
        <v>51</v>
      </c>
      <c r="D247" s="64">
        <v>9002843420053</v>
      </c>
      <c r="E247" s="82">
        <v>5</v>
      </c>
      <c r="F247" s="83" t="s">
        <v>609</v>
      </c>
      <c r="G247" s="66" t="s">
        <v>501</v>
      </c>
      <c r="H247" s="132">
        <v>154.06</v>
      </c>
      <c r="I247" s="136" t="str">
        <f t="shared" si="3"/>
        <v/>
      </c>
    </row>
    <row r="248" spans="1:9" ht="13" customHeight="1">
      <c r="A248" s="61" t="s">
        <v>297</v>
      </c>
      <c r="B248" s="49" t="s">
        <v>189</v>
      </c>
      <c r="C248" s="97" t="s">
        <v>298</v>
      </c>
      <c r="D248" s="50">
        <v>9002843462923</v>
      </c>
      <c r="E248" s="51">
        <v>5</v>
      </c>
      <c r="F248" s="52" t="s">
        <v>609</v>
      </c>
      <c r="G248" s="52" t="s">
        <v>299</v>
      </c>
      <c r="H248" s="127">
        <v>94.77</v>
      </c>
      <c r="I248" s="136" t="str">
        <f t="shared" si="3"/>
        <v/>
      </c>
    </row>
    <row r="249" spans="1:9" ht="13" customHeight="1">
      <c r="A249" s="29" t="s">
        <v>522</v>
      </c>
      <c r="B249" s="30" t="s">
        <v>189</v>
      </c>
      <c r="C249" s="94" t="s">
        <v>523</v>
      </c>
      <c r="D249" s="31">
        <v>9002843407016</v>
      </c>
      <c r="E249" s="32">
        <v>20</v>
      </c>
      <c r="F249" s="33" t="s">
        <v>609</v>
      </c>
      <c r="G249" s="33" t="s">
        <v>524</v>
      </c>
      <c r="H249" s="123">
        <v>58.48</v>
      </c>
      <c r="I249" s="136" t="str">
        <f t="shared" si="3"/>
        <v/>
      </c>
    </row>
    <row r="250" spans="1:9" ht="13" customHeight="1">
      <c r="A250" s="61" t="s">
        <v>300</v>
      </c>
      <c r="B250" s="49" t="s">
        <v>189</v>
      </c>
      <c r="C250" s="97" t="s">
        <v>301</v>
      </c>
      <c r="D250" s="50">
        <v>9002843462947</v>
      </c>
      <c r="E250" s="51">
        <v>5</v>
      </c>
      <c r="F250" s="52" t="s">
        <v>609</v>
      </c>
      <c r="G250" s="52" t="s">
        <v>302</v>
      </c>
      <c r="H250" s="127">
        <v>107.41</v>
      </c>
      <c r="I250" s="136" t="str">
        <f t="shared" si="3"/>
        <v/>
      </c>
    </row>
    <row r="251" spans="1:9" ht="13" customHeight="1" thickBot="1">
      <c r="A251" s="77" t="s">
        <v>586</v>
      </c>
      <c r="B251" s="78" t="s">
        <v>189</v>
      </c>
      <c r="C251" s="100" t="s">
        <v>52</v>
      </c>
      <c r="D251" s="79">
        <v>9002843415691</v>
      </c>
      <c r="E251" s="80">
        <v>5</v>
      </c>
      <c r="F251" s="81" t="s">
        <v>609</v>
      </c>
      <c r="G251" s="81" t="s">
        <v>587</v>
      </c>
      <c r="H251" s="134">
        <v>314.42</v>
      </c>
      <c r="I251" s="136" t="str">
        <f t="shared" si="3"/>
        <v/>
      </c>
    </row>
    <row r="252" spans="1:9" ht="13" customHeight="1">
      <c r="A252" s="29" t="s">
        <v>417</v>
      </c>
      <c r="B252" s="30" t="s">
        <v>189</v>
      </c>
      <c r="C252" s="94" t="s">
        <v>16</v>
      </c>
      <c r="D252" s="31">
        <v>9002843419620</v>
      </c>
      <c r="E252" s="32">
        <v>10</v>
      </c>
      <c r="F252" s="33" t="s">
        <v>609</v>
      </c>
      <c r="G252" s="33" t="s">
        <v>185</v>
      </c>
      <c r="H252" s="123">
        <v>22.55</v>
      </c>
      <c r="I252" s="136" t="str">
        <f t="shared" si="3"/>
        <v/>
      </c>
    </row>
    <row r="253" spans="1:9" ht="13" customHeight="1">
      <c r="A253" s="29" t="s">
        <v>417</v>
      </c>
      <c r="B253" s="30" t="s">
        <v>189</v>
      </c>
      <c r="C253" s="94" t="s">
        <v>17</v>
      </c>
      <c r="D253" s="31">
        <v>9002843419644</v>
      </c>
      <c r="E253" s="32">
        <v>10</v>
      </c>
      <c r="F253" s="33" t="s">
        <v>609</v>
      </c>
      <c r="G253" s="33" t="s">
        <v>418</v>
      </c>
      <c r="H253" s="123">
        <v>22.55</v>
      </c>
      <c r="I253" s="136" t="str">
        <f t="shared" si="3"/>
        <v/>
      </c>
    </row>
    <row r="254" spans="1:9" ht="13" customHeight="1">
      <c r="A254" s="61" t="s">
        <v>417</v>
      </c>
      <c r="B254" s="49" t="s">
        <v>189</v>
      </c>
      <c r="C254" s="97" t="s">
        <v>14</v>
      </c>
      <c r="D254" s="50">
        <v>9002843419613</v>
      </c>
      <c r="E254" s="51">
        <v>10</v>
      </c>
      <c r="F254" s="52" t="s">
        <v>609</v>
      </c>
      <c r="G254" s="52" t="s">
        <v>184</v>
      </c>
      <c r="H254" s="127">
        <v>22.55</v>
      </c>
      <c r="I254" s="136" t="str">
        <f t="shared" si="3"/>
        <v/>
      </c>
    </row>
    <row r="255" spans="1:9" ht="13" customHeight="1" thickBot="1">
      <c r="A255" s="71" t="s">
        <v>417</v>
      </c>
      <c r="B255" s="72" t="s">
        <v>189</v>
      </c>
      <c r="C255" s="99" t="s">
        <v>15</v>
      </c>
      <c r="D255" s="73">
        <v>9002843419637</v>
      </c>
      <c r="E255" s="74">
        <v>10</v>
      </c>
      <c r="F255" s="75" t="s">
        <v>609</v>
      </c>
      <c r="G255" s="75" t="s">
        <v>597</v>
      </c>
      <c r="H255" s="131">
        <v>22.55</v>
      </c>
      <c r="I255" s="136" t="str">
        <f t="shared" si="3"/>
        <v/>
      </c>
    </row>
    <row r="256" spans="1:9" ht="13" customHeight="1">
      <c r="A256" s="29" t="s">
        <v>355</v>
      </c>
      <c r="B256" s="30" t="s">
        <v>189</v>
      </c>
      <c r="C256" s="94" t="s">
        <v>72</v>
      </c>
      <c r="D256" s="31">
        <v>9002843425058</v>
      </c>
      <c r="E256" s="32">
        <v>5</v>
      </c>
      <c r="F256" s="33" t="s">
        <v>609</v>
      </c>
      <c r="G256" s="33" t="s">
        <v>373</v>
      </c>
      <c r="H256" s="123">
        <v>64.28</v>
      </c>
      <c r="I256" s="136" t="str">
        <f t="shared" si="3"/>
        <v/>
      </c>
    </row>
    <row r="257" spans="1:9" ht="13" customHeight="1">
      <c r="A257" s="29" t="s">
        <v>355</v>
      </c>
      <c r="B257" s="30" t="s">
        <v>189</v>
      </c>
      <c r="C257" s="94" t="s">
        <v>73</v>
      </c>
      <c r="D257" s="31">
        <v>9002843425072</v>
      </c>
      <c r="E257" s="32">
        <v>5</v>
      </c>
      <c r="F257" s="33" t="s">
        <v>609</v>
      </c>
      <c r="G257" s="33" t="s">
        <v>374</v>
      </c>
      <c r="H257" s="123">
        <v>78.56</v>
      </c>
      <c r="I257" s="136" t="str">
        <f t="shared" si="3"/>
        <v/>
      </c>
    </row>
    <row r="258" spans="1:9" ht="13" customHeight="1">
      <c r="A258" s="29" t="s">
        <v>355</v>
      </c>
      <c r="B258" s="30" t="s">
        <v>189</v>
      </c>
      <c r="C258" s="94" t="s">
        <v>74</v>
      </c>
      <c r="D258" s="31">
        <v>9002843425096</v>
      </c>
      <c r="E258" s="32">
        <v>5</v>
      </c>
      <c r="F258" s="33" t="s">
        <v>609</v>
      </c>
      <c r="G258" s="33" t="s">
        <v>375</v>
      </c>
      <c r="H258" s="123">
        <v>94.98</v>
      </c>
      <c r="I258" s="136" t="str">
        <f t="shared" si="3"/>
        <v/>
      </c>
    </row>
    <row r="259" spans="1:9" ht="13" customHeight="1">
      <c r="A259" s="29" t="s">
        <v>355</v>
      </c>
      <c r="B259" s="30" t="s">
        <v>189</v>
      </c>
      <c r="C259" s="94" t="s">
        <v>75</v>
      </c>
      <c r="D259" s="31">
        <v>9002843425119</v>
      </c>
      <c r="E259" s="32">
        <v>5</v>
      </c>
      <c r="F259" s="33" t="s">
        <v>609</v>
      </c>
      <c r="G259" s="33" t="s">
        <v>376</v>
      </c>
      <c r="H259" s="123">
        <v>115.83</v>
      </c>
      <c r="I259" s="136" t="str">
        <f t="shared" si="3"/>
        <v/>
      </c>
    </row>
    <row r="260" spans="1:9" ht="13" customHeight="1">
      <c r="A260" s="29" t="s">
        <v>355</v>
      </c>
      <c r="B260" s="30" t="s">
        <v>189</v>
      </c>
      <c r="C260" s="94" t="s">
        <v>76</v>
      </c>
      <c r="D260" s="31">
        <v>9002843425133</v>
      </c>
      <c r="E260" s="32">
        <v>5</v>
      </c>
      <c r="F260" s="33" t="s">
        <v>609</v>
      </c>
      <c r="G260" s="33" t="s">
        <v>377</v>
      </c>
      <c r="H260" s="123">
        <v>138.08000000000001</v>
      </c>
      <c r="I260" s="136" t="str">
        <f t="shared" si="3"/>
        <v/>
      </c>
    </row>
    <row r="261" spans="1:9" ht="13" customHeight="1">
      <c r="A261" s="29" t="s">
        <v>355</v>
      </c>
      <c r="B261" s="30" t="s">
        <v>189</v>
      </c>
      <c r="C261" s="94" t="s">
        <v>69</v>
      </c>
      <c r="D261" s="31">
        <v>9002843424990</v>
      </c>
      <c r="E261" s="32">
        <v>5</v>
      </c>
      <c r="F261" s="33" t="s">
        <v>609</v>
      </c>
      <c r="G261" s="33" t="s">
        <v>378</v>
      </c>
      <c r="H261" s="123">
        <v>29.35</v>
      </c>
      <c r="I261" s="136" t="str">
        <f t="shared" si="3"/>
        <v/>
      </c>
    </row>
    <row r="262" spans="1:9" ht="13" customHeight="1">
      <c r="A262" s="29" t="s">
        <v>355</v>
      </c>
      <c r="B262" s="30" t="s">
        <v>189</v>
      </c>
      <c r="C262" s="94" t="s">
        <v>70</v>
      </c>
      <c r="D262" s="31">
        <v>9002843425010</v>
      </c>
      <c r="E262" s="32">
        <v>5</v>
      </c>
      <c r="F262" s="33" t="s">
        <v>609</v>
      </c>
      <c r="G262" s="33" t="s">
        <v>379</v>
      </c>
      <c r="H262" s="123">
        <v>36.69</v>
      </c>
      <c r="I262" s="136" t="str">
        <f t="shared" ref="I262:I287" si="4">IF($H$1&lt;&gt;0,ROUND(H262*(1-$H$1),2),"")</f>
        <v/>
      </c>
    </row>
    <row r="263" spans="1:9" ht="13" customHeight="1">
      <c r="A263" s="29" t="s">
        <v>355</v>
      </c>
      <c r="B263" s="30" t="s">
        <v>189</v>
      </c>
      <c r="C263" s="94" t="s">
        <v>71</v>
      </c>
      <c r="D263" s="31">
        <v>9002843425034</v>
      </c>
      <c r="E263" s="32">
        <v>5</v>
      </c>
      <c r="F263" s="33" t="s">
        <v>609</v>
      </c>
      <c r="G263" s="33" t="s">
        <v>380</v>
      </c>
      <c r="H263" s="123">
        <v>50</v>
      </c>
      <c r="I263" s="136" t="str">
        <f t="shared" si="4"/>
        <v/>
      </c>
    </row>
    <row r="264" spans="1:9" ht="13" customHeight="1">
      <c r="A264" s="29" t="s">
        <v>355</v>
      </c>
      <c r="B264" s="30" t="s">
        <v>189</v>
      </c>
      <c r="C264" s="94" t="s">
        <v>64</v>
      </c>
      <c r="D264" s="31">
        <v>9002843424433</v>
      </c>
      <c r="E264" s="32">
        <v>5</v>
      </c>
      <c r="F264" s="33" t="s">
        <v>609</v>
      </c>
      <c r="G264" s="33" t="s">
        <v>383</v>
      </c>
      <c r="H264" s="123">
        <v>39.119999999999997</v>
      </c>
      <c r="I264" s="136" t="str">
        <f t="shared" si="4"/>
        <v/>
      </c>
    </row>
    <row r="265" spans="1:9" ht="13" customHeight="1">
      <c r="A265" s="29" t="s">
        <v>355</v>
      </c>
      <c r="B265" s="30" t="s">
        <v>189</v>
      </c>
      <c r="C265" s="94" t="s">
        <v>65</v>
      </c>
      <c r="D265" s="31">
        <v>9002843424457</v>
      </c>
      <c r="E265" s="32">
        <v>5</v>
      </c>
      <c r="F265" s="33" t="s">
        <v>609</v>
      </c>
      <c r="G265" s="33" t="s">
        <v>384</v>
      </c>
      <c r="H265" s="123">
        <v>45.24</v>
      </c>
      <c r="I265" s="136" t="str">
        <f t="shared" si="4"/>
        <v/>
      </c>
    </row>
    <row r="266" spans="1:9" ht="13" customHeight="1">
      <c r="A266" s="29" t="s">
        <v>355</v>
      </c>
      <c r="B266" s="30" t="s">
        <v>189</v>
      </c>
      <c r="C266" s="94" t="s">
        <v>66</v>
      </c>
      <c r="D266" s="31">
        <v>9002843424471</v>
      </c>
      <c r="E266" s="32">
        <v>5</v>
      </c>
      <c r="F266" s="33" t="s">
        <v>609</v>
      </c>
      <c r="G266" s="33" t="s">
        <v>385</v>
      </c>
      <c r="H266" s="123">
        <v>57.14</v>
      </c>
      <c r="I266" s="136" t="str">
        <f t="shared" si="4"/>
        <v/>
      </c>
    </row>
    <row r="267" spans="1:9" ht="13" customHeight="1">
      <c r="A267" s="29" t="s">
        <v>355</v>
      </c>
      <c r="B267" s="30" t="s">
        <v>189</v>
      </c>
      <c r="C267" s="94" t="s">
        <v>67</v>
      </c>
      <c r="D267" s="31">
        <v>9002843424495</v>
      </c>
      <c r="E267" s="32">
        <v>5</v>
      </c>
      <c r="F267" s="33" t="s">
        <v>609</v>
      </c>
      <c r="G267" s="33" t="s">
        <v>386</v>
      </c>
      <c r="H267" s="123">
        <v>69.05</v>
      </c>
      <c r="I267" s="136" t="str">
        <f t="shared" si="4"/>
        <v/>
      </c>
    </row>
    <row r="268" spans="1:9" ht="13" customHeight="1">
      <c r="A268" s="29" t="s">
        <v>355</v>
      </c>
      <c r="B268" s="30" t="s">
        <v>189</v>
      </c>
      <c r="C268" s="94" t="s">
        <v>68</v>
      </c>
      <c r="D268" s="31">
        <v>9002843424518</v>
      </c>
      <c r="E268" s="32">
        <v>5</v>
      </c>
      <c r="F268" s="33" t="s">
        <v>609</v>
      </c>
      <c r="G268" s="33" t="s">
        <v>387</v>
      </c>
      <c r="H268" s="123">
        <v>80.959999999999994</v>
      </c>
      <c r="I268" s="136" t="str">
        <f t="shared" si="4"/>
        <v/>
      </c>
    </row>
    <row r="269" spans="1:9" ht="13" customHeight="1">
      <c r="A269" s="29" t="s">
        <v>355</v>
      </c>
      <c r="B269" s="30" t="s">
        <v>189</v>
      </c>
      <c r="C269" s="94" t="s">
        <v>61</v>
      </c>
      <c r="D269" s="31">
        <v>9002843424372</v>
      </c>
      <c r="E269" s="32">
        <v>5</v>
      </c>
      <c r="F269" s="33" t="s">
        <v>609</v>
      </c>
      <c r="G269" s="33" t="s">
        <v>388</v>
      </c>
      <c r="H269" s="123">
        <v>22</v>
      </c>
      <c r="I269" s="136" t="str">
        <f t="shared" si="4"/>
        <v/>
      </c>
    </row>
    <row r="270" spans="1:9" ht="13" customHeight="1">
      <c r="A270" s="29" t="s">
        <v>355</v>
      </c>
      <c r="B270" s="30" t="s">
        <v>189</v>
      </c>
      <c r="C270" s="94" t="s">
        <v>62</v>
      </c>
      <c r="D270" s="31">
        <v>9002843424396</v>
      </c>
      <c r="E270" s="32">
        <v>5</v>
      </c>
      <c r="F270" s="33" t="s">
        <v>609</v>
      </c>
      <c r="G270" s="33" t="s">
        <v>389</v>
      </c>
      <c r="H270" s="123">
        <v>26.9</v>
      </c>
      <c r="I270" s="136" t="str">
        <f t="shared" si="4"/>
        <v/>
      </c>
    </row>
    <row r="271" spans="1:9" ht="13" customHeight="1">
      <c r="A271" s="29" t="s">
        <v>355</v>
      </c>
      <c r="B271" s="30" t="s">
        <v>189</v>
      </c>
      <c r="C271" s="94" t="s">
        <v>63</v>
      </c>
      <c r="D271" s="31">
        <v>9002843424419</v>
      </c>
      <c r="E271" s="32">
        <v>5</v>
      </c>
      <c r="F271" s="33" t="s">
        <v>609</v>
      </c>
      <c r="G271" s="33" t="s">
        <v>390</v>
      </c>
      <c r="H271" s="123">
        <v>32.520000000000003</v>
      </c>
      <c r="I271" s="136" t="str">
        <f t="shared" si="4"/>
        <v/>
      </c>
    </row>
    <row r="272" spans="1:9" ht="13" customHeight="1">
      <c r="A272" s="29" t="s">
        <v>355</v>
      </c>
      <c r="B272" s="30" t="s">
        <v>189</v>
      </c>
      <c r="C272" s="94" t="s">
        <v>80</v>
      </c>
      <c r="D272" s="31">
        <v>9002843429728</v>
      </c>
      <c r="E272" s="32">
        <v>5</v>
      </c>
      <c r="F272" s="33" t="s">
        <v>609</v>
      </c>
      <c r="G272" s="33" t="s">
        <v>391</v>
      </c>
      <c r="H272" s="123">
        <v>64.28</v>
      </c>
      <c r="I272" s="136" t="str">
        <f t="shared" si="4"/>
        <v/>
      </c>
    </row>
    <row r="273" spans="1:9" ht="13" customHeight="1">
      <c r="A273" s="29" t="s">
        <v>355</v>
      </c>
      <c r="B273" s="30" t="s">
        <v>189</v>
      </c>
      <c r="C273" s="94" t="s">
        <v>81</v>
      </c>
      <c r="D273" s="31">
        <v>9002843429711</v>
      </c>
      <c r="E273" s="32">
        <v>5</v>
      </c>
      <c r="F273" s="33" t="s">
        <v>609</v>
      </c>
      <c r="G273" s="33" t="s">
        <v>392</v>
      </c>
      <c r="H273" s="123">
        <v>78.56</v>
      </c>
      <c r="I273" s="136" t="str">
        <f t="shared" si="4"/>
        <v/>
      </c>
    </row>
    <row r="274" spans="1:9" ht="13" customHeight="1">
      <c r="A274" s="29" t="s">
        <v>355</v>
      </c>
      <c r="B274" s="30" t="s">
        <v>189</v>
      </c>
      <c r="C274" s="94" t="s">
        <v>82</v>
      </c>
      <c r="D274" s="31">
        <v>9002843429704</v>
      </c>
      <c r="E274" s="32">
        <v>5</v>
      </c>
      <c r="F274" s="33" t="s">
        <v>609</v>
      </c>
      <c r="G274" s="33" t="s">
        <v>393</v>
      </c>
      <c r="H274" s="123">
        <v>94.98</v>
      </c>
      <c r="I274" s="136" t="str">
        <f t="shared" si="4"/>
        <v/>
      </c>
    </row>
    <row r="275" spans="1:9" ht="13" customHeight="1">
      <c r="A275" s="29" t="s">
        <v>355</v>
      </c>
      <c r="B275" s="30" t="s">
        <v>189</v>
      </c>
      <c r="C275" s="94" t="s">
        <v>83</v>
      </c>
      <c r="D275" s="31">
        <v>9002843429698</v>
      </c>
      <c r="E275" s="32">
        <v>5</v>
      </c>
      <c r="F275" s="33" t="s">
        <v>609</v>
      </c>
      <c r="G275" s="33" t="s">
        <v>394</v>
      </c>
      <c r="H275" s="123">
        <v>115.83</v>
      </c>
      <c r="I275" s="136" t="str">
        <f t="shared" si="4"/>
        <v/>
      </c>
    </row>
    <row r="276" spans="1:9" ht="13" customHeight="1">
      <c r="A276" s="29" t="s">
        <v>355</v>
      </c>
      <c r="B276" s="30" t="s">
        <v>189</v>
      </c>
      <c r="C276" s="94" t="s">
        <v>84</v>
      </c>
      <c r="D276" s="31">
        <v>9002843429681</v>
      </c>
      <c r="E276" s="32">
        <v>5</v>
      </c>
      <c r="F276" s="33" t="s">
        <v>609</v>
      </c>
      <c r="G276" s="33" t="s">
        <v>395</v>
      </c>
      <c r="H276" s="123">
        <v>138.08000000000001</v>
      </c>
      <c r="I276" s="136" t="str">
        <f t="shared" si="4"/>
        <v/>
      </c>
    </row>
    <row r="277" spans="1:9" ht="13" customHeight="1">
      <c r="A277" s="29" t="s">
        <v>355</v>
      </c>
      <c r="B277" s="30" t="s">
        <v>189</v>
      </c>
      <c r="C277" s="94" t="s">
        <v>77</v>
      </c>
      <c r="D277" s="31">
        <v>9002843429759</v>
      </c>
      <c r="E277" s="32">
        <v>5</v>
      </c>
      <c r="F277" s="33" t="s">
        <v>609</v>
      </c>
      <c r="G277" s="33" t="s">
        <v>396</v>
      </c>
      <c r="H277" s="123">
        <v>29.35</v>
      </c>
      <c r="I277" s="136" t="str">
        <f t="shared" si="4"/>
        <v/>
      </c>
    </row>
    <row r="278" spans="1:9" ht="13" customHeight="1">
      <c r="A278" s="29" t="s">
        <v>355</v>
      </c>
      <c r="B278" s="30" t="s">
        <v>189</v>
      </c>
      <c r="C278" s="94" t="s">
        <v>78</v>
      </c>
      <c r="D278" s="31">
        <v>9002843429742</v>
      </c>
      <c r="E278" s="32">
        <v>5</v>
      </c>
      <c r="F278" s="33" t="s">
        <v>609</v>
      </c>
      <c r="G278" s="33" t="s">
        <v>397</v>
      </c>
      <c r="H278" s="123">
        <v>36.69</v>
      </c>
      <c r="I278" s="136" t="str">
        <f t="shared" si="4"/>
        <v/>
      </c>
    </row>
    <row r="279" spans="1:9" ht="13" customHeight="1">
      <c r="A279" s="29" t="s">
        <v>355</v>
      </c>
      <c r="B279" s="30" t="s">
        <v>189</v>
      </c>
      <c r="C279" s="94" t="s">
        <v>79</v>
      </c>
      <c r="D279" s="31">
        <v>9002843429735</v>
      </c>
      <c r="E279" s="32">
        <v>5</v>
      </c>
      <c r="F279" s="33" t="s">
        <v>609</v>
      </c>
      <c r="G279" s="33" t="s">
        <v>398</v>
      </c>
      <c r="H279" s="123">
        <v>50</v>
      </c>
      <c r="I279" s="136" t="str">
        <f t="shared" si="4"/>
        <v/>
      </c>
    </row>
    <row r="280" spans="1:9" ht="13" customHeight="1">
      <c r="A280" s="29" t="s">
        <v>355</v>
      </c>
      <c r="B280" s="30" t="s">
        <v>189</v>
      </c>
      <c r="C280" s="94" t="s">
        <v>56</v>
      </c>
      <c r="D280" s="31">
        <v>9002843424273</v>
      </c>
      <c r="E280" s="32">
        <v>5</v>
      </c>
      <c r="F280" s="33" t="s">
        <v>609</v>
      </c>
      <c r="G280" s="33" t="s">
        <v>399</v>
      </c>
      <c r="H280" s="123">
        <v>39.119999999999997</v>
      </c>
      <c r="I280" s="136" t="str">
        <f t="shared" si="4"/>
        <v/>
      </c>
    </row>
    <row r="281" spans="1:9" ht="13" customHeight="1">
      <c r="A281" s="29" t="s">
        <v>355</v>
      </c>
      <c r="B281" s="30" t="s">
        <v>189</v>
      </c>
      <c r="C281" s="94" t="s">
        <v>57</v>
      </c>
      <c r="D281" s="31">
        <v>9002843424297</v>
      </c>
      <c r="E281" s="32">
        <v>5</v>
      </c>
      <c r="F281" s="33" t="s">
        <v>609</v>
      </c>
      <c r="G281" s="33" t="s">
        <v>400</v>
      </c>
      <c r="H281" s="123">
        <v>45.24</v>
      </c>
      <c r="I281" s="136" t="str">
        <f t="shared" si="4"/>
        <v/>
      </c>
    </row>
    <row r="282" spans="1:9" ht="13" customHeight="1">
      <c r="A282" s="29" t="s">
        <v>355</v>
      </c>
      <c r="B282" s="30" t="s">
        <v>189</v>
      </c>
      <c r="C282" s="94" t="s">
        <v>58</v>
      </c>
      <c r="D282" s="31">
        <v>9002843424310</v>
      </c>
      <c r="E282" s="32">
        <v>5</v>
      </c>
      <c r="F282" s="33" t="s">
        <v>609</v>
      </c>
      <c r="G282" s="33" t="s">
        <v>401</v>
      </c>
      <c r="H282" s="123">
        <v>57.14</v>
      </c>
      <c r="I282" s="136" t="str">
        <f t="shared" si="4"/>
        <v/>
      </c>
    </row>
    <row r="283" spans="1:9" ht="13" customHeight="1">
      <c r="A283" s="29" t="s">
        <v>355</v>
      </c>
      <c r="B283" s="30" t="s">
        <v>189</v>
      </c>
      <c r="C283" s="94" t="s">
        <v>59</v>
      </c>
      <c r="D283" s="31">
        <v>9002843424334</v>
      </c>
      <c r="E283" s="32">
        <v>5</v>
      </c>
      <c r="F283" s="33" t="s">
        <v>609</v>
      </c>
      <c r="G283" s="33" t="s">
        <v>402</v>
      </c>
      <c r="H283" s="123">
        <v>69.05</v>
      </c>
      <c r="I283" s="136" t="str">
        <f t="shared" si="4"/>
        <v/>
      </c>
    </row>
    <row r="284" spans="1:9" ht="13" customHeight="1">
      <c r="A284" s="29" t="s">
        <v>355</v>
      </c>
      <c r="B284" s="30" t="s">
        <v>189</v>
      </c>
      <c r="C284" s="94" t="s">
        <v>60</v>
      </c>
      <c r="D284" s="31">
        <v>9002843424358</v>
      </c>
      <c r="E284" s="32">
        <v>5</v>
      </c>
      <c r="F284" s="33" t="s">
        <v>609</v>
      </c>
      <c r="G284" s="33" t="s">
        <v>403</v>
      </c>
      <c r="H284" s="123">
        <v>80.959999999999994</v>
      </c>
      <c r="I284" s="136" t="str">
        <f t="shared" si="4"/>
        <v/>
      </c>
    </row>
    <row r="285" spans="1:9" ht="13" customHeight="1">
      <c r="A285" s="29" t="s">
        <v>355</v>
      </c>
      <c r="B285" s="30" t="s">
        <v>189</v>
      </c>
      <c r="C285" s="94" t="s">
        <v>53</v>
      </c>
      <c r="D285" s="31">
        <v>9002843424211</v>
      </c>
      <c r="E285" s="32">
        <v>5</v>
      </c>
      <c r="F285" s="33" t="s">
        <v>609</v>
      </c>
      <c r="G285" s="33" t="s">
        <v>404</v>
      </c>
      <c r="H285" s="123">
        <v>22</v>
      </c>
      <c r="I285" s="136" t="str">
        <f t="shared" si="4"/>
        <v/>
      </c>
    </row>
    <row r="286" spans="1:9" ht="13" customHeight="1">
      <c r="A286" s="29" t="s">
        <v>355</v>
      </c>
      <c r="B286" s="30" t="s">
        <v>189</v>
      </c>
      <c r="C286" s="94" t="s">
        <v>54</v>
      </c>
      <c r="D286" s="31">
        <v>9002843424235</v>
      </c>
      <c r="E286" s="32">
        <v>5</v>
      </c>
      <c r="F286" s="33" t="s">
        <v>609</v>
      </c>
      <c r="G286" s="33" t="s">
        <v>405</v>
      </c>
      <c r="H286" s="123">
        <v>26.9</v>
      </c>
      <c r="I286" s="136" t="str">
        <f t="shared" si="4"/>
        <v/>
      </c>
    </row>
    <row r="287" spans="1:9" ht="13" customHeight="1" thickBot="1">
      <c r="A287" s="39" t="s">
        <v>355</v>
      </c>
      <c r="B287" s="40" t="s">
        <v>189</v>
      </c>
      <c r="C287" s="95" t="s">
        <v>55</v>
      </c>
      <c r="D287" s="41">
        <v>9002843424259</v>
      </c>
      <c r="E287" s="42">
        <v>5</v>
      </c>
      <c r="F287" s="43" t="s">
        <v>609</v>
      </c>
      <c r="G287" s="43" t="s">
        <v>406</v>
      </c>
      <c r="H287" s="125">
        <v>32.520000000000003</v>
      </c>
      <c r="I287" s="136" t="str">
        <f t="shared" si="4"/>
        <v/>
      </c>
    </row>
    <row r="288" spans="1:9" ht="13" customHeight="1"/>
    <row r="289" ht="13" customHeight="1"/>
    <row r="290" ht="13" customHeight="1"/>
    <row r="291" ht="13" customHeight="1"/>
    <row r="292" ht="13" customHeight="1"/>
    <row r="293" ht="13" customHeight="1"/>
    <row r="294" ht="13" customHeight="1"/>
    <row r="295" ht="13" customHeight="1"/>
    <row r="296" ht="13" customHeight="1"/>
    <row r="297" ht="13" customHeight="1"/>
    <row r="298" ht="13" customHeight="1"/>
    <row r="299" ht="13" customHeight="1"/>
    <row r="300" ht="13" customHeight="1"/>
    <row r="301" ht="13" customHeight="1"/>
  </sheetData>
  <autoFilter ref="A4:I287">
    <filterColumn colId="5"/>
  </autoFilter>
  <sortState ref="A12:H16">
    <sortCondition ref="C12:C16"/>
  </sortState>
  <mergeCells count="1">
    <mergeCell ref="G2:H3"/>
  </mergeCells>
  <pageMargins left="0.315" right="0.31468750000000001" top="0.30333333333333334" bottom="0.31958333333333333" header="5.8333333333333334E-2" footer="0.3"/>
  <pageSetup paperSize="9" scale="58" fitToHeight="0" orientation="portrait" r:id="rId1"/>
  <headerFooter>
    <oddHeader xml:space="preserve">&amp;L
</oddHeader>
    <oddFooter>&amp;Rstrana &amp;P ze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SIRO LED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Gruber Andrea</dc:creator>
  <cp:lastModifiedBy>Tomáš Mrtka</cp:lastModifiedBy>
  <cp:lastPrinted>2023-01-17T12:25:54Z</cp:lastPrinted>
  <dcterms:created xsi:type="dcterms:W3CDTF">2022-04-01T10:36:16Z</dcterms:created>
  <dcterms:modified xsi:type="dcterms:W3CDTF">2025-03-01T12:19:16Z</dcterms:modified>
</cp:coreProperties>
</file>